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4940" windowHeight="9150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<sst xmlns="http://schemas.openxmlformats.org/spreadsheetml/2006/main" count="127" uniqueCount="47">
  <si>
    <t>Население по возрасту и полу</t>
  </si>
  <si>
    <t>Все население</t>
  </si>
  <si>
    <t>Возраст</t>
  </si>
  <si>
    <t>Оба пола</t>
  </si>
  <si>
    <t>Мужчины</t>
  </si>
  <si>
    <t>Женщины</t>
  </si>
  <si>
    <t xml:space="preserve">   до 1 года</t>
  </si>
  <si>
    <t xml:space="preserve">   16 –29 лет</t>
  </si>
  <si>
    <t xml:space="preserve">   15 – 64 лет</t>
  </si>
  <si>
    <t>Городское население</t>
  </si>
  <si>
    <t>Сельское население</t>
  </si>
  <si>
    <t>Средний возраст населения</t>
  </si>
  <si>
    <t>-</t>
  </si>
  <si>
    <t>трудоспособном</t>
  </si>
  <si>
    <t xml:space="preserve">старше трудоспособного </t>
  </si>
  <si>
    <t>Из общей численности - население в возрасте:</t>
  </si>
  <si>
    <t>Медианный возраст населения</t>
  </si>
  <si>
    <t>в том числе в возрасте, лет :</t>
  </si>
  <si>
    <t xml:space="preserve">     0 – 4 </t>
  </si>
  <si>
    <t xml:space="preserve">     5 – 9 </t>
  </si>
  <si>
    <t xml:space="preserve">   10 – 14 </t>
  </si>
  <si>
    <t xml:space="preserve">   15 – 19 </t>
  </si>
  <si>
    <t xml:space="preserve">   20 – 24 </t>
  </si>
  <si>
    <t xml:space="preserve">   25 – 29 </t>
  </si>
  <si>
    <t xml:space="preserve">   30 – 34 </t>
  </si>
  <si>
    <t xml:space="preserve">   35 – 39 </t>
  </si>
  <si>
    <t xml:space="preserve">   40 – 44 </t>
  </si>
  <si>
    <t xml:space="preserve">   45 – 49 </t>
  </si>
  <si>
    <t xml:space="preserve">   50 – 54 </t>
  </si>
  <si>
    <t xml:space="preserve">   55 – 59 </t>
  </si>
  <si>
    <t xml:space="preserve">   60 – 64 </t>
  </si>
  <si>
    <t xml:space="preserve">   65 – 69 </t>
  </si>
  <si>
    <t xml:space="preserve">   70 – 74 </t>
  </si>
  <si>
    <t xml:space="preserve">   75 – 79 </t>
  </si>
  <si>
    <t xml:space="preserve">   80 – 84 </t>
  </si>
  <si>
    <t xml:space="preserve">   85 – 89 </t>
  </si>
  <si>
    <t xml:space="preserve">   90 – 94 </t>
  </si>
  <si>
    <t xml:space="preserve">   95 – 99 </t>
  </si>
  <si>
    <t>100 лет и более</t>
  </si>
  <si>
    <t>возраст не указан</t>
  </si>
  <si>
    <t xml:space="preserve">моложе трудоспособного </t>
  </si>
  <si>
    <t>Женщин на 1000 мужчин</t>
  </si>
  <si>
    <t>г. Якутск с подчиненными его администрации н/п</t>
  </si>
  <si>
    <t xml:space="preserve">      Возрастно - половой состав населения РС(Я)</t>
  </si>
  <si>
    <t>ФЕДЕРАЛЬНАЯ СЛУЖБА ГОСУДАРСТВЕННОЙ СТАТИСТИКИ</t>
  </si>
  <si>
    <t>ТЕРРИТОРИАЛЬНЫЙ ОРГАН ФЕДЕРАЛЬНОЙ СЛУЖБЫ ГОСУДАРСТВЕННОЙ СТАТИСТИКИ  ПО РЕСПУБЛИКЕ САХА (ЯКУТИЯ)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</si>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</sst>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;@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b/>
      <sz val="7"/>
      <name val="Arial"/>
      <family val="2"/>
    </font>
    <font>
      <b/>
      <sz val="7"/>
      <name val="Courier New"/>
      <family val="3"/>
    </font>
    <font>
      <sz val="8"/>
      <name val="Courier New"/>
      <family val="3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F7F7F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/>
      <right/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/>
    </xf>
    <xf numFmtId="0" fontId="27" fillId="0" borderId="12" xfId="0" applyFont="1" applyBorder="1" applyAlignment="1">
      <alignment horizontal="center" wrapText="1"/>
    </xf>
    <xf numFmtId="0" fontId="27" fillId="0" borderId="1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8" fillId="0" borderId="0" xfId="0" applyFont="1" applyBorder="1" applyAlignment="1">
      <alignment horizontal="right"/>
    </xf>
    <xf numFmtId="0" fontId="6" fillId="0" borderId="15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right"/>
    </xf>
    <xf numFmtId="0" fontId="30" fillId="0" borderId="16" xfId="0" applyFont="1" applyBorder="1" applyAlignment="1">
      <alignment wrapText="1"/>
    </xf>
    <xf numFmtId="0" fontId="30" fillId="0" borderId="17" xfId="0" applyNumberFormat="1" applyFont="1" applyBorder="1" applyAlignment="1">
      <alignment horizontal="right"/>
    </xf>
    <xf numFmtId="1" fontId="30" fillId="0" borderId="17" xfId="0" applyNumberFormat="1" applyFont="1" applyBorder="1" applyAlignment="1">
      <alignment horizontal="center"/>
    </xf>
    <xf numFmtId="1" fontId="30" fillId="0" borderId="18" xfId="0" applyNumberFormat="1" applyFont="1" applyBorder="1" applyAlignment="1">
      <alignment horizontal="center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horizontal="right"/>
    </xf>
    <xf numFmtId="0" fontId="29" fillId="0" borderId="18" xfId="0" applyFont="1" applyBorder="1" applyAlignment="1">
      <alignment horizontal="right"/>
    </xf>
    <xf numFmtId="0" fontId="6" fillId="0" borderId="16" xfId="0" applyFont="1" applyBorder="1" applyAlignment="1">
      <alignment horizontal="center" wrapText="1"/>
    </xf>
    <xf numFmtId="0" fontId="6" fillId="0" borderId="17" xfId="0" applyNumberFormat="1" applyFont="1" applyBorder="1" applyAlignment="1">
      <alignment horizontal="right"/>
    </xf>
    <xf numFmtId="1" fontId="6" fillId="0" borderId="17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30" fillId="0" borderId="16" xfId="0" applyFont="1" applyBorder="1" applyAlignment="1">
      <alignment horizontal="center" wrapText="1"/>
    </xf>
    <xf numFmtId="0" fontId="30" fillId="0" borderId="17" xfId="0" applyFont="1" applyBorder="1" applyAlignment="1">
      <alignment horizontal="right"/>
    </xf>
    <xf numFmtId="0" fontId="6" fillId="0" borderId="19" xfId="0" applyFont="1" applyBorder="1" applyAlignment="1">
      <alignment wrapText="1"/>
    </xf>
    <xf numFmtId="0" fontId="6" fillId="0" borderId="20" xfId="0" applyNumberFormat="1" applyFont="1" applyBorder="1" applyAlignment="1">
      <alignment horizontal="right"/>
    </xf>
    <xf numFmtId="1" fontId="6" fillId="0" borderId="20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164</xdr:row>
      <xdr:rowOff>28575</xdr:rowOff>
    </xdr:from>
    <xdr:to>
      <xdr:col>0</xdr:col>
      <xdr:colOff>238125</xdr:colOff>
      <xdr:row>165</xdr:row>
      <xdr:rowOff>19050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26421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5"/>
  <sheetViews>
    <sheetView tabSelected="1" zoomScalePageLayoutView="0" workbookViewId="0" topLeftCell="A132">
      <selection activeCell="N143" sqref="N143"/>
    </sheetView>
  </sheetViews>
  <sheetFormatPr defaultColWidth="9.00390625" defaultRowHeight="12.75"/>
  <cols>
    <col min="1" max="1" width="21.125" style="4" customWidth="1"/>
    <col min="2" max="3" width="7.375" style="3" customWidth="1"/>
    <col min="4" max="4" width="7.625" style="3" customWidth="1"/>
    <col min="5" max="5" width="7.00390625" style="3" customWidth="1"/>
    <col min="6" max="6" width="7.125" style="3" customWidth="1"/>
    <col min="7" max="7" width="7.375" style="3" customWidth="1"/>
    <col min="8" max="8" width="7.875" style="3" customWidth="1"/>
    <col min="9" max="9" width="7.125" style="3" customWidth="1"/>
    <col min="10" max="11" width="7.625" style="3" customWidth="1"/>
    <col min="12" max="12" width="8.375" style="3" customWidth="1"/>
    <col min="13" max="13" width="7.00390625" style="1" customWidth="1"/>
    <col min="14" max="19" width="9.125" style="1" customWidth="1"/>
    <col min="20" max="16384" width="9.125" style="2" customWidth="1"/>
  </cols>
  <sheetData>
    <row r="1" spans="1:13" ht="13.5">
      <c r="A1" s="9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4.25" thickBot="1">
      <c r="A2" s="10" t="s">
        <v>45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4.25" thickBot="1">
      <c r="A3" s="11" t="s">
        <v>46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2" ht="13.5">
      <c r="A4" s="8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3.5">
      <c r="A5" s="7" t="s">
        <v>42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4" ht="13.5">
      <c r="A6" s="12" t="s">
        <v>2</v>
      </c>
      <c r="B6" s="13" t="s">
        <v>1</v>
      </c>
      <c r="C6" s="13"/>
      <c r="D6" s="13"/>
      <c r="E6" s="14" t="s">
        <v>41</v>
      </c>
      <c r="F6" s="13" t="s">
        <v>9</v>
      </c>
      <c r="G6" s="13"/>
      <c r="H6" s="13"/>
      <c r="I6" s="14" t="s">
        <v>41</v>
      </c>
      <c r="J6" s="13" t="s">
        <v>10</v>
      </c>
      <c r="K6" s="13"/>
      <c r="L6" s="13"/>
      <c r="M6" s="19" t="s">
        <v>41</v>
      </c>
      <c r="N6" s="21"/>
    </row>
    <row r="7" spans="1:14" ht="13.5">
      <c r="A7" s="12"/>
      <c r="B7" s="15" t="s">
        <v>3</v>
      </c>
      <c r="C7" s="15" t="s">
        <v>4</v>
      </c>
      <c r="D7" s="15" t="s">
        <v>5</v>
      </c>
      <c r="E7" s="14"/>
      <c r="F7" s="15" t="s">
        <v>3</v>
      </c>
      <c r="G7" s="15" t="s">
        <v>4</v>
      </c>
      <c r="H7" s="15" t="s">
        <v>5</v>
      </c>
      <c r="I7" s="14"/>
      <c r="J7" s="15" t="s">
        <v>3</v>
      </c>
      <c r="K7" s="15" t="s">
        <v>4</v>
      </c>
      <c r="L7" s="15" t="s">
        <v>5</v>
      </c>
      <c r="M7" s="19"/>
      <c r="N7" s="21"/>
    </row>
    <row r="8" spans="1:14" ht="13.5">
      <c r="A8" s="16"/>
      <c r="B8" s="17"/>
      <c r="C8" s="17"/>
      <c r="D8" s="17"/>
      <c r="E8" s="18"/>
      <c r="F8" s="17"/>
      <c r="G8" s="17"/>
      <c r="H8" s="17"/>
      <c r="I8" s="18"/>
      <c r="J8" s="17"/>
      <c r="K8" s="17"/>
      <c r="L8" s="17"/>
      <c r="M8" s="20"/>
      <c r="N8" s="21"/>
    </row>
    <row r="9" spans="1:13" ht="15.75" customHeight="1">
      <c r="A9" s="22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23"/>
    </row>
    <row r="10" spans="1:13" ht="15.75" customHeight="1">
      <c r="A10" s="24" t="s">
        <v>1</v>
      </c>
      <c r="B10" s="25">
        <v>246279</v>
      </c>
      <c r="C10" s="25">
        <v>115967</v>
      </c>
      <c r="D10" s="25">
        <v>130312</v>
      </c>
      <c r="E10" s="26">
        <f>D10/C10*1000</f>
        <v>1123.6989833314651</v>
      </c>
      <c r="F10" s="25">
        <v>238356</v>
      </c>
      <c r="G10" s="25">
        <v>112057</v>
      </c>
      <c r="H10" s="25">
        <v>126299</v>
      </c>
      <c r="I10" s="26">
        <f>H10/G10*1000</f>
        <v>1127.096031483977</v>
      </c>
      <c r="J10" s="25">
        <v>7923</v>
      </c>
      <c r="K10" s="25">
        <v>3910</v>
      </c>
      <c r="L10" s="25">
        <v>4013</v>
      </c>
      <c r="M10" s="27">
        <f>L10/K10*1000</f>
        <v>1026.3427109974425</v>
      </c>
    </row>
    <row r="11" spans="1:13" ht="15.75" customHeight="1">
      <c r="A11" s="28" t="s">
        <v>17</v>
      </c>
      <c r="B11" s="29"/>
      <c r="C11" s="29"/>
      <c r="D11" s="29"/>
      <c r="E11" s="26"/>
      <c r="F11" s="29"/>
      <c r="G11" s="29"/>
      <c r="H11" s="29"/>
      <c r="I11" s="29"/>
      <c r="J11" s="29"/>
      <c r="K11" s="29"/>
      <c r="L11" s="29"/>
      <c r="M11" s="30"/>
    </row>
    <row r="12" spans="1:13" ht="15.75" customHeight="1">
      <c r="A12" s="31" t="s">
        <v>6</v>
      </c>
      <c r="B12" s="32">
        <v>3311</v>
      </c>
      <c r="C12" s="32">
        <v>1713</v>
      </c>
      <c r="D12" s="32">
        <v>1598</v>
      </c>
      <c r="E12" s="33">
        <f aca="true" t="shared" si="0" ref="E12:E74">D12/C12*1000</f>
        <v>932.8663164039697</v>
      </c>
      <c r="F12" s="32">
        <v>3172</v>
      </c>
      <c r="G12" s="32">
        <v>1659</v>
      </c>
      <c r="H12" s="32">
        <v>1513</v>
      </c>
      <c r="I12" s="33">
        <f aca="true" t="shared" si="1" ref="I12:I75">H12/G12*1000</f>
        <v>911.9951778179626</v>
      </c>
      <c r="J12" s="32">
        <v>139</v>
      </c>
      <c r="K12" s="32">
        <v>54</v>
      </c>
      <c r="L12" s="32">
        <v>85</v>
      </c>
      <c r="M12" s="34">
        <f aca="true" t="shared" si="2" ref="M12:M75">L12/K12*1000</f>
        <v>1574.0740740740741</v>
      </c>
    </row>
    <row r="13" spans="1:13" ht="15.75" customHeight="1">
      <c r="A13" s="31">
        <v>1</v>
      </c>
      <c r="B13" s="32">
        <v>3013</v>
      </c>
      <c r="C13" s="32">
        <v>1604</v>
      </c>
      <c r="D13" s="32">
        <v>1409</v>
      </c>
      <c r="E13" s="33">
        <f t="shared" si="0"/>
        <v>878.4289276807981</v>
      </c>
      <c r="F13" s="32">
        <v>2891</v>
      </c>
      <c r="G13" s="32">
        <v>1536</v>
      </c>
      <c r="H13" s="32">
        <v>1355</v>
      </c>
      <c r="I13" s="33">
        <f t="shared" si="1"/>
        <v>882.1614583333334</v>
      </c>
      <c r="J13" s="32">
        <v>122</v>
      </c>
      <c r="K13" s="32">
        <v>68</v>
      </c>
      <c r="L13" s="32">
        <v>54</v>
      </c>
      <c r="M13" s="34">
        <f t="shared" si="2"/>
        <v>794.1176470588235</v>
      </c>
    </row>
    <row r="14" spans="1:13" ht="15.75" customHeight="1">
      <c r="A14" s="31">
        <v>2</v>
      </c>
      <c r="B14" s="32">
        <v>2870</v>
      </c>
      <c r="C14" s="32">
        <v>1428</v>
      </c>
      <c r="D14" s="32">
        <v>1442</v>
      </c>
      <c r="E14" s="33">
        <f t="shared" si="0"/>
        <v>1009.8039215686274</v>
      </c>
      <c r="F14" s="32">
        <v>2750</v>
      </c>
      <c r="G14" s="32">
        <v>1360</v>
      </c>
      <c r="H14" s="32">
        <v>1390</v>
      </c>
      <c r="I14" s="33">
        <f t="shared" si="1"/>
        <v>1022.0588235294117</v>
      </c>
      <c r="J14" s="32">
        <v>120</v>
      </c>
      <c r="K14" s="32">
        <v>68</v>
      </c>
      <c r="L14" s="32">
        <v>52</v>
      </c>
      <c r="M14" s="34">
        <f t="shared" si="2"/>
        <v>764.7058823529411</v>
      </c>
    </row>
    <row r="15" spans="1:13" ht="15.75" customHeight="1">
      <c r="A15" s="31">
        <v>3</v>
      </c>
      <c r="B15" s="32">
        <v>2914</v>
      </c>
      <c r="C15" s="32">
        <v>1501</v>
      </c>
      <c r="D15" s="32">
        <v>1413</v>
      </c>
      <c r="E15" s="33">
        <f t="shared" si="0"/>
        <v>941.3724183877415</v>
      </c>
      <c r="F15" s="32">
        <v>2818</v>
      </c>
      <c r="G15" s="32">
        <v>1453</v>
      </c>
      <c r="H15" s="32">
        <v>1365</v>
      </c>
      <c r="I15" s="33">
        <f t="shared" si="1"/>
        <v>939.4356503785272</v>
      </c>
      <c r="J15" s="32">
        <v>96</v>
      </c>
      <c r="K15" s="32">
        <v>48</v>
      </c>
      <c r="L15" s="32">
        <v>48</v>
      </c>
      <c r="M15" s="34">
        <f t="shared" si="2"/>
        <v>1000</v>
      </c>
    </row>
    <row r="16" spans="1:13" ht="15.75" customHeight="1">
      <c r="A16" s="31">
        <v>4</v>
      </c>
      <c r="B16" s="32">
        <v>2861</v>
      </c>
      <c r="C16" s="32">
        <v>1494</v>
      </c>
      <c r="D16" s="32">
        <v>1367</v>
      </c>
      <c r="E16" s="33">
        <f t="shared" si="0"/>
        <v>914.9933065595717</v>
      </c>
      <c r="F16" s="32">
        <v>2760</v>
      </c>
      <c r="G16" s="32">
        <v>1443</v>
      </c>
      <c r="H16" s="32">
        <v>1317</v>
      </c>
      <c r="I16" s="33">
        <f t="shared" si="1"/>
        <v>912.6819126819126</v>
      </c>
      <c r="J16" s="32">
        <v>101</v>
      </c>
      <c r="K16" s="32">
        <v>51</v>
      </c>
      <c r="L16" s="32">
        <v>50</v>
      </c>
      <c r="M16" s="34">
        <f t="shared" si="2"/>
        <v>980.3921568627451</v>
      </c>
    </row>
    <row r="17" spans="1:13" ht="15.75" customHeight="1">
      <c r="A17" s="35" t="s">
        <v>18</v>
      </c>
      <c r="B17" s="25">
        <v>14969</v>
      </c>
      <c r="C17" s="25">
        <v>7740</v>
      </c>
      <c r="D17" s="25">
        <v>7229</v>
      </c>
      <c r="E17" s="26">
        <f t="shared" si="0"/>
        <v>933.9793281653747</v>
      </c>
      <c r="F17" s="25">
        <v>14391</v>
      </c>
      <c r="G17" s="25">
        <v>7451</v>
      </c>
      <c r="H17" s="25">
        <v>6940</v>
      </c>
      <c r="I17" s="26">
        <f t="shared" si="1"/>
        <v>931.418601529996</v>
      </c>
      <c r="J17" s="25">
        <v>578</v>
      </c>
      <c r="K17" s="25">
        <v>289</v>
      </c>
      <c r="L17" s="25">
        <v>289</v>
      </c>
      <c r="M17" s="27">
        <f t="shared" si="2"/>
        <v>1000</v>
      </c>
    </row>
    <row r="18" spans="1:13" ht="15.75" customHeight="1">
      <c r="A18" s="31">
        <v>5</v>
      </c>
      <c r="B18" s="32">
        <v>2926</v>
      </c>
      <c r="C18" s="32">
        <v>1469</v>
      </c>
      <c r="D18" s="32">
        <v>1457</v>
      </c>
      <c r="E18" s="33">
        <f t="shared" si="0"/>
        <v>991.8311776718857</v>
      </c>
      <c r="F18" s="32">
        <v>2817</v>
      </c>
      <c r="G18" s="32">
        <v>1415</v>
      </c>
      <c r="H18" s="32">
        <v>1402</v>
      </c>
      <c r="I18" s="33">
        <f t="shared" si="1"/>
        <v>990.8127208480565</v>
      </c>
      <c r="J18" s="32">
        <v>109</v>
      </c>
      <c r="K18" s="32">
        <v>54</v>
      </c>
      <c r="L18" s="32">
        <v>55</v>
      </c>
      <c r="M18" s="34">
        <f t="shared" si="2"/>
        <v>1018.5185185185186</v>
      </c>
    </row>
    <row r="19" spans="1:13" ht="15.75" customHeight="1">
      <c r="A19" s="31">
        <v>6</v>
      </c>
      <c r="B19" s="32">
        <v>2906</v>
      </c>
      <c r="C19" s="32">
        <v>1430</v>
      </c>
      <c r="D19" s="32">
        <v>1476</v>
      </c>
      <c r="E19" s="33">
        <f t="shared" si="0"/>
        <v>1032.1678321678323</v>
      </c>
      <c r="F19" s="32">
        <v>2806</v>
      </c>
      <c r="G19" s="32">
        <v>1377</v>
      </c>
      <c r="H19" s="32">
        <v>1429</v>
      </c>
      <c r="I19" s="33">
        <f t="shared" si="1"/>
        <v>1037.763253449528</v>
      </c>
      <c r="J19" s="32">
        <v>100</v>
      </c>
      <c r="K19" s="32">
        <v>53</v>
      </c>
      <c r="L19" s="32">
        <v>47</v>
      </c>
      <c r="M19" s="34">
        <f t="shared" si="2"/>
        <v>886.7924528301887</v>
      </c>
    </row>
    <row r="20" spans="1:13" ht="15.75" customHeight="1">
      <c r="A20" s="31">
        <v>7</v>
      </c>
      <c r="B20" s="32">
        <v>3210</v>
      </c>
      <c r="C20" s="32">
        <v>1630</v>
      </c>
      <c r="D20" s="32">
        <v>1580</v>
      </c>
      <c r="E20" s="33">
        <f t="shared" si="0"/>
        <v>969.3251533742331</v>
      </c>
      <c r="F20" s="32">
        <v>3086</v>
      </c>
      <c r="G20" s="32">
        <v>1567</v>
      </c>
      <c r="H20" s="32">
        <v>1519</v>
      </c>
      <c r="I20" s="33">
        <f t="shared" si="1"/>
        <v>969.3682195277601</v>
      </c>
      <c r="J20" s="32">
        <v>124</v>
      </c>
      <c r="K20" s="32">
        <v>63</v>
      </c>
      <c r="L20" s="32">
        <v>61</v>
      </c>
      <c r="M20" s="34">
        <f t="shared" si="2"/>
        <v>968.2539682539683</v>
      </c>
    </row>
    <row r="21" spans="1:13" ht="15.75" customHeight="1">
      <c r="A21" s="31">
        <v>8</v>
      </c>
      <c r="B21" s="32">
        <v>3237</v>
      </c>
      <c r="C21" s="32">
        <v>1660</v>
      </c>
      <c r="D21" s="32">
        <v>1577</v>
      </c>
      <c r="E21" s="33">
        <f t="shared" si="0"/>
        <v>950</v>
      </c>
      <c r="F21" s="32">
        <v>3107</v>
      </c>
      <c r="G21" s="32">
        <v>1586</v>
      </c>
      <c r="H21" s="32">
        <v>1521</v>
      </c>
      <c r="I21" s="33">
        <f t="shared" si="1"/>
        <v>959.0163934426229</v>
      </c>
      <c r="J21" s="32">
        <v>130</v>
      </c>
      <c r="K21" s="32">
        <v>74</v>
      </c>
      <c r="L21" s="32">
        <v>56</v>
      </c>
      <c r="M21" s="34">
        <f t="shared" si="2"/>
        <v>756.7567567567568</v>
      </c>
    </row>
    <row r="22" spans="1:13" ht="15.75" customHeight="1">
      <c r="A22" s="31">
        <v>9</v>
      </c>
      <c r="B22" s="32">
        <v>3149</v>
      </c>
      <c r="C22" s="32">
        <v>1589</v>
      </c>
      <c r="D22" s="32">
        <v>1560</v>
      </c>
      <c r="E22" s="33">
        <f t="shared" si="0"/>
        <v>981.7495280050346</v>
      </c>
      <c r="F22" s="32">
        <v>3033</v>
      </c>
      <c r="G22" s="32">
        <v>1521</v>
      </c>
      <c r="H22" s="32">
        <v>1512</v>
      </c>
      <c r="I22" s="33">
        <f t="shared" si="1"/>
        <v>994.0828402366864</v>
      </c>
      <c r="J22" s="32">
        <v>116</v>
      </c>
      <c r="K22" s="32">
        <v>68</v>
      </c>
      <c r="L22" s="32">
        <v>48</v>
      </c>
      <c r="M22" s="34">
        <f t="shared" si="2"/>
        <v>705.8823529411765</v>
      </c>
    </row>
    <row r="23" spans="1:13" ht="15.75" customHeight="1">
      <c r="A23" s="35" t="s">
        <v>19</v>
      </c>
      <c r="B23" s="25">
        <v>15428</v>
      </c>
      <c r="C23" s="25">
        <v>7778</v>
      </c>
      <c r="D23" s="25">
        <v>7650</v>
      </c>
      <c r="E23" s="26">
        <f t="shared" si="0"/>
        <v>983.5433273335047</v>
      </c>
      <c r="F23" s="25">
        <v>14849</v>
      </c>
      <c r="G23" s="25">
        <v>7466</v>
      </c>
      <c r="H23" s="25">
        <v>7383</v>
      </c>
      <c r="I23" s="26">
        <f t="shared" si="1"/>
        <v>988.8829359764266</v>
      </c>
      <c r="J23" s="25">
        <v>579</v>
      </c>
      <c r="K23" s="25">
        <v>312</v>
      </c>
      <c r="L23" s="25">
        <v>267</v>
      </c>
      <c r="M23" s="27">
        <f t="shared" si="2"/>
        <v>855.7692307692307</v>
      </c>
    </row>
    <row r="24" spans="1:13" ht="15.75" customHeight="1">
      <c r="A24" s="31">
        <v>10</v>
      </c>
      <c r="B24" s="32">
        <v>3466</v>
      </c>
      <c r="C24" s="32">
        <v>1772</v>
      </c>
      <c r="D24" s="32">
        <v>1694</v>
      </c>
      <c r="E24" s="33">
        <f t="shared" si="0"/>
        <v>955.981941309255</v>
      </c>
      <c r="F24" s="32">
        <v>3315</v>
      </c>
      <c r="G24" s="32">
        <v>1696</v>
      </c>
      <c r="H24" s="32">
        <v>1619</v>
      </c>
      <c r="I24" s="33">
        <f t="shared" si="1"/>
        <v>954.5990566037735</v>
      </c>
      <c r="J24" s="32">
        <v>151</v>
      </c>
      <c r="K24" s="32">
        <v>76</v>
      </c>
      <c r="L24" s="32">
        <v>75</v>
      </c>
      <c r="M24" s="34">
        <f t="shared" si="2"/>
        <v>986.8421052631578</v>
      </c>
    </row>
    <row r="25" spans="1:13" ht="15.75" customHeight="1">
      <c r="A25" s="31">
        <v>11</v>
      </c>
      <c r="B25" s="32">
        <v>3610</v>
      </c>
      <c r="C25" s="32">
        <v>1860</v>
      </c>
      <c r="D25" s="32">
        <v>1750</v>
      </c>
      <c r="E25" s="33">
        <f t="shared" si="0"/>
        <v>940.8602150537635</v>
      </c>
      <c r="F25" s="32">
        <v>3442</v>
      </c>
      <c r="G25" s="32">
        <v>1789</v>
      </c>
      <c r="H25" s="32">
        <v>1653</v>
      </c>
      <c r="I25" s="33">
        <f t="shared" si="1"/>
        <v>923.9798770262718</v>
      </c>
      <c r="J25" s="32">
        <v>168</v>
      </c>
      <c r="K25" s="32">
        <v>71</v>
      </c>
      <c r="L25" s="32">
        <v>97</v>
      </c>
      <c r="M25" s="34">
        <f t="shared" si="2"/>
        <v>1366.1971830985915</v>
      </c>
    </row>
    <row r="26" spans="1:13" ht="15.75" customHeight="1">
      <c r="A26" s="31">
        <v>12</v>
      </c>
      <c r="B26" s="32">
        <v>3947</v>
      </c>
      <c r="C26" s="32">
        <v>1979</v>
      </c>
      <c r="D26" s="32">
        <v>1968</v>
      </c>
      <c r="E26" s="33">
        <f t="shared" si="0"/>
        <v>994.4416371905003</v>
      </c>
      <c r="F26" s="32">
        <v>3803</v>
      </c>
      <c r="G26" s="32">
        <v>1903</v>
      </c>
      <c r="H26" s="32">
        <v>1900</v>
      </c>
      <c r="I26" s="33">
        <f t="shared" si="1"/>
        <v>998.4235417761429</v>
      </c>
      <c r="J26" s="32">
        <v>144</v>
      </c>
      <c r="K26" s="32">
        <v>76</v>
      </c>
      <c r="L26" s="32">
        <v>68</v>
      </c>
      <c r="M26" s="34">
        <f t="shared" si="2"/>
        <v>894.7368421052631</v>
      </c>
    </row>
    <row r="27" spans="1:13" ht="15.75" customHeight="1">
      <c r="A27" s="31">
        <v>13</v>
      </c>
      <c r="B27" s="32">
        <v>4125</v>
      </c>
      <c r="C27" s="32">
        <v>2108</v>
      </c>
      <c r="D27" s="32">
        <v>2017</v>
      </c>
      <c r="E27" s="33">
        <f t="shared" si="0"/>
        <v>956.831119544592</v>
      </c>
      <c r="F27" s="32">
        <v>3953</v>
      </c>
      <c r="G27" s="32">
        <v>2012</v>
      </c>
      <c r="H27" s="32">
        <v>1941</v>
      </c>
      <c r="I27" s="33">
        <f t="shared" si="1"/>
        <v>964.7117296222664</v>
      </c>
      <c r="J27" s="32">
        <v>172</v>
      </c>
      <c r="K27" s="32">
        <v>96</v>
      </c>
      <c r="L27" s="32">
        <v>76</v>
      </c>
      <c r="M27" s="34">
        <f t="shared" si="2"/>
        <v>791.6666666666666</v>
      </c>
    </row>
    <row r="28" spans="1:13" ht="15.75" customHeight="1">
      <c r="A28" s="31">
        <v>14</v>
      </c>
      <c r="B28" s="32">
        <v>4353</v>
      </c>
      <c r="C28" s="32">
        <v>2285</v>
      </c>
      <c r="D28" s="32">
        <v>2068</v>
      </c>
      <c r="E28" s="33">
        <f t="shared" si="0"/>
        <v>905.0328227571116</v>
      </c>
      <c r="F28" s="32">
        <v>4169</v>
      </c>
      <c r="G28" s="32">
        <v>2188</v>
      </c>
      <c r="H28" s="32">
        <v>1981</v>
      </c>
      <c r="I28" s="33">
        <f t="shared" si="1"/>
        <v>905.3930530164533</v>
      </c>
      <c r="J28" s="32">
        <v>184</v>
      </c>
      <c r="K28" s="32">
        <v>97</v>
      </c>
      <c r="L28" s="32">
        <v>87</v>
      </c>
      <c r="M28" s="34">
        <f t="shared" si="2"/>
        <v>896.9072164948454</v>
      </c>
    </row>
    <row r="29" spans="1:13" ht="15.75" customHeight="1">
      <c r="A29" s="35" t="s">
        <v>20</v>
      </c>
      <c r="B29" s="25">
        <v>19501</v>
      </c>
      <c r="C29" s="25">
        <v>10004</v>
      </c>
      <c r="D29" s="25">
        <v>9497</v>
      </c>
      <c r="E29" s="26">
        <f t="shared" si="0"/>
        <v>949.3202718912435</v>
      </c>
      <c r="F29" s="25">
        <v>18682</v>
      </c>
      <c r="G29" s="25">
        <v>9588</v>
      </c>
      <c r="H29" s="25">
        <v>9094</v>
      </c>
      <c r="I29" s="26">
        <f t="shared" si="1"/>
        <v>948.4772632457237</v>
      </c>
      <c r="J29" s="25">
        <v>819</v>
      </c>
      <c r="K29" s="25">
        <v>416</v>
      </c>
      <c r="L29" s="25">
        <v>403</v>
      </c>
      <c r="M29" s="27">
        <f t="shared" si="2"/>
        <v>968.75</v>
      </c>
    </row>
    <row r="30" spans="1:13" ht="15.75" customHeight="1">
      <c r="A30" s="31">
        <v>15</v>
      </c>
      <c r="B30" s="32">
        <v>4416</v>
      </c>
      <c r="C30" s="32">
        <v>2236</v>
      </c>
      <c r="D30" s="32">
        <v>2180</v>
      </c>
      <c r="E30" s="33">
        <f t="shared" si="0"/>
        <v>974.9552772808586</v>
      </c>
      <c r="F30" s="32">
        <v>4231</v>
      </c>
      <c r="G30" s="32">
        <v>2144</v>
      </c>
      <c r="H30" s="32">
        <v>2087</v>
      </c>
      <c r="I30" s="33">
        <f t="shared" si="1"/>
        <v>973.4141791044776</v>
      </c>
      <c r="J30" s="32">
        <v>185</v>
      </c>
      <c r="K30" s="32">
        <v>92</v>
      </c>
      <c r="L30" s="32">
        <v>93</v>
      </c>
      <c r="M30" s="34">
        <f t="shared" si="2"/>
        <v>1010.8695652173914</v>
      </c>
    </row>
    <row r="31" spans="1:13" ht="15.75" customHeight="1">
      <c r="A31" s="31">
        <v>16</v>
      </c>
      <c r="B31" s="32">
        <v>4440</v>
      </c>
      <c r="C31" s="32">
        <v>2256</v>
      </c>
      <c r="D31" s="32">
        <v>2184</v>
      </c>
      <c r="E31" s="33">
        <f t="shared" si="0"/>
        <v>968.0851063829788</v>
      </c>
      <c r="F31" s="32">
        <v>4266</v>
      </c>
      <c r="G31" s="32">
        <v>2166</v>
      </c>
      <c r="H31" s="32">
        <v>2100</v>
      </c>
      <c r="I31" s="33">
        <f t="shared" si="1"/>
        <v>969.5290858725762</v>
      </c>
      <c r="J31" s="32">
        <v>174</v>
      </c>
      <c r="K31" s="32">
        <v>90</v>
      </c>
      <c r="L31" s="32">
        <v>84</v>
      </c>
      <c r="M31" s="34">
        <f t="shared" si="2"/>
        <v>933.3333333333334</v>
      </c>
    </row>
    <row r="32" spans="1:13" ht="15.75" customHeight="1">
      <c r="A32" s="31">
        <v>17</v>
      </c>
      <c r="B32" s="32">
        <v>6205</v>
      </c>
      <c r="C32" s="32">
        <v>2954</v>
      </c>
      <c r="D32" s="32">
        <v>3251</v>
      </c>
      <c r="E32" s="33">
        <f t="shared" si="0"/>
        <v>1100.5416384563305</v>
      </c>
      <c r="F32" s="32">
        <v>6002</v>
      </c>
      <c r="G32" s="32">
        <v>2862</v>
      </c>
      <c r="H32" s="32">
        <v>3140</v>
      </c>
      <c r="I32" s="33">
        <f t="shared" si="1"/>
        <v>1097.1348707197762</v>
      </c>
      <c r="J32" s="32">
        <v>203</v>
      </c>
      <c r="K32" s="32">
        <v>92</v>
      </c>
      <c r="L32" s="32">
        <v>111</v>
      </c>
      <c r="M32" s="34">
        <f t="shared" si="2"/>
        <v>1206.5217391304348</v>
      </c>
    </row>
    <row r="33" spans="1:13" ht="15.75" customHeight="1">
      <c r="A33" s="31">
        <v>18</v>
      </c>
      <c r="B33" s="32">
        <v>6999</v>
      </c>
      <c r="C33" s="32">
        <v>3243</v>
      </c>
      <c r="D33" s="32">
        <v>3756</v>
      </c>
      <c r="E33" s="33">
        <f t="shared" si="0"/>
        <v>1158.1868640148011</v>
      </c>
      <c r="F33" s="32">
        <v>6837</v>
      </c>
      <c r="G33" s="32">
        <v>3168</v>
      </c>
      <c r="H33" s="32">
        <v>3669</v>
      </c>
      <c r="I33" s="33">
        <f t="shared" si="1"/>
        <v>1158.1439393939395</v>
      </c>
      <c r="J33" s="32">
        <v>162</v>
      </c>
      <c r="K33" s="32">
        <v>75</v>
      </c>
      <c r="L33" s="32">
        <v>87</v>
      </c>
      <c r="M33" s="34">
        <f t="shared" si="2"/>
        <v>1160</v>
      </c>
    </row>
    <row r="34" spans="1:13" ht="15.75" customHeight="1">
      <c r="A34" s="31">
        <v>19</v>
      </c>
      <c r="B34" s="32">
        <v>6591</v>
      </c>
      <c r="C34" s="32">
        <v>2946</v>
      </c>
      <c r="D34" s="32">
        <v>3645</v>
      </c>
      <c r="E34" s="33">
        <f t="shared" si="0"/>
        <v>1237.2708757637474</v>
      </c>
      <c r="F34" s="32">
        <v>6413</v>
      </c>
      <c r="G34" s="32">
        <v>2858</v>
      </c>
      <c r="H34" s="32">
        <v>3555</v>
      </c>
      <c r="I34" s="33">
        <f t="shared" si="1"/>
        <v>1243.8768369489153</v>
      </c>
      <c r="J34" s="32">
        <v>178</v>
      </c>
      <c r="K34" s="32">
        <v>88</v>
      </c>
      <c r="L34" s="32">
        <v>90</v>
      </c>
      <c r="M34" s="34">
        <f t="shared" si="2"/>
        <v>1022.7272727272727</v>
      </c>
    </row>
    <row r="35" spans="1:13" ht="15.75" customHeight="1">
      <c r="A35" s="35" t="s">
        <v>21</v>
      </c>
      <c r="B35" s="25">
        <v>28651</v>
      </c>
      <c r="C35" s="25">
        <v>13635</v>
      </c>
      <c r="D35" s="25">
        <v>15016</v>
      </c>
      <c r="E35" s="26">
        <f t="shared" si="0"/>
        <v>1101.2834616795012</v>
      </c>
      <c r="F35" s="25">
        <v>27749</v>
      </c>
      <c r="G35" s="25">
        <v>13198</v>
      </c>
      <c r="H35" s="25">
        <v>14551</v>
      </c>
      <c r="I35" s="26">
        <f t="shared" si="1"/>
        <v>1102.5155326564632</v>
      </c>
      <c r="J35" s="25">
        <v>902</v>
      </c>
      <c r="K35" s="25">
        <v>437</v>
      </c>
      <c r="L35" s="25">
        <v>465</v>
      </c>
      <c r="M35" s="27">
        <f t="shared" si="2"/>
        <v>1064.0732265446225</v>
      </c>
    </row>
    <row r="36" spans="1:13" ht="15.75" customHeight="1">
      <c r="A36" s="31">
        <v>20</v>
      </c>
      <c r="B36" s="32">
        <v>5838</v>
      </c>
      <c r="C36" s="32">
        <v>2696</v>
      </c>
      <c r="D36" s="32">
        <v>3142</v>
      </c>
      <c r="E36" s="33">
        <f t="shared" si="0"/>
        <v>1165.4302670623144</v>
      </c>
      <c r="F36" s="32">
        <v>5686</v>
      </c>
      <c r="G36" s="32">
        <v>2630</v>
      </c>
      <c r="H36" s="32">
        <v>3056</v>
      </c>
      <c r="I36" s="33">
        <f t="shared" si="1"/>
        <v>1161.9771863117871</v>
      </c>
      <c r="J36" s="32">
        <v>152</v>
      </c>
      <c r="K36" s="32">
        <v>66</v>
      </c>
      <c r="L36" s="32">
        <v>86</v>
      </c>
      <c r="M36" s="34">
        <f t="shared" si="2"/>
        <v>1303.030303030303</v>
      </c>
    </row>
    <row r="37" spans="1:13" ht="15.75" customHeight="1">
      <c r="A37" s="31">
        <v>21</v>
      </c>
      <c r="B37" s="32">
        <v>5277</v>
      </c>
      <c r="C37" s="32">
        <v>2541</v>
      </c>
      <c r="D37" s="32">
        <v>2736</v>
      </c>
      <c r="E37" s="33">
        <f t="shared" si="0"/>
        <v>1076.7414403778039</v>
      </c>
      <c r="F37" s="32">
        <v>5125</v>
      </c>
      <c r="G37" s="32">
        <v>2468</v>
      </c>
      <c r="H37" s="32">
        <v>2657</v>
      </c>
      <c r="I37" s="33">
        <f t="shared" si="1"/>
        <v>1076.580226904376</v>
      </c>
      <c r="J37" s="32">
        <v>152</v>
      </c>
      <c r="K37" s="32">
        <v>73</v>
      </c>
      <c r="L37" s="32">
        <v>79</v>
      </c>
      <c r="M37" s="34">
        <f t="shared" si="2"/>
        <v>1082.191780821918</v>
      </c>
    </row>
    <row r="38" spans="1:13" ht="15.75" customHeight="1">
      <c r="A38" s="31">
        <v>22</v>
      </c>
      <c r="B38" s="32">
        <v>5067</v>
      </c>
      <c r="C38" s="32">
        <v>2517</v>
      </c>
      <c r="D38" s="32">
        <v>2550</v>
      </c>
      <c r="E38" s="33">
        <f t="shared" si="0"/>
        <v>1013.1108462455305</v>
      </c>
      <c r="F38" s="32">
        <v>4937</v>
      </c>
      <c r="G38" s="32">
        <v>2445</v>
      </c>
      <c r="H38" s="32">
        <v>2492</v>
      </c>
      <c r="I38" s="33">
        <f t="shared" si="1"/>
        <v>1019.2229038854805</v>
      </c>
      <c r="J38" s="32">
        <v>130</v>
      </c>
      <c r="K38" s="32">
        <v>72</v>
      </c>
      <c r="L38" s="32">
        <v>58</v>
      </c>
      <c r="M38" s="34">
        <f t="shared" si="2"/>
        <v>805.5555555555555</v>
      </c>
    </row>
    <row r="39" spans="1:13" ht="15.75" customHeight="1">
      <c r="A39" s="31">
        <v>23</v>
      </c>
      <c r="B39" s="32">
        <v>4792</v>
      </c>
      <c r="C39" s="32">
        <v>2285</v>
      </c>
      <c r="D39" s="32">
        <v>2507</v>
      </c>
      <c r="E39" s="33">
        <f t="shared" si="0"/>
        <v>1097.155361050328</v>
      </c>
      <c r="F39" s="32">
        <v>4644</v>
      </c>
      <c r="G39" s="32">
        <v>2218</v>
      </c>
      <c r="H39" s="32">
        <v>2426</v>
      </c>
      <c r="I39" s="33">
        <f t="shared" si="1"/>
        <v>1093.7781785392244</v>
      </c>
      <c r="J39" s="32">
        <v>148</v>
      </c>
      <c r="K39" s="32">
        <v>67</v>
      </c>
      <c r="L39" s="32">
        <v>81</v>
      </c>
      <c r="M39" s="34">
        <f t="shared" si="2"/>
        <v>1208.955223880597</v>
      </c>
    </row>
    <row r="40" spans="1:13" ht="15.75" customHeight="1">
      <c r="A40" s="31">
        <v>24</v>
      </c>
      <c r="B40" s="32">
        <v>4699</v>
      </c>
      <c r="C40" s="32">
        <v>2303</v>
      </c>
      <c r="D40" s="32">
        <v>2396</v>
      </c>
      <c r="E40" s="33">
        <f t="shared" si="0"/>
        <v>1040.382110290925</v>
      </c>
      <c r="F40" s="32">
        <v>4573</v>
      </c>
      <c r="G40" s="32">
        <v>2239</v>
      </c>
      <c r="H40" s="32">
        <v>2334</v>
      </c>
      <c r="I40" s="33">
        <f t="shared" si="1"/>
        <v>1042.4296560964717</v>
      </c>
      <c r="J40" s="32">
        <v>126</v>
      </c>
      <c r="K40" s="32">
        <v>64</v>
      </c>
      <c r="L40" s="32">
        <v>62</v>
      </c>
      <c r="M40" s="34">
        <f t="shared" si="2"/>
        <v>968.75</v>
      </c>
    </row>
    <row r="41" spans="1:13" ht="15.75" customHeight="1">
      <c r="A41" s="35" t="s">
        <v>22</v>
      </c>
      <c r="B41" s="25">
        <v>25673</v>
      </c>
      <c r="C41" s="25">
        <v>12342</v>
      </c>
      <c r="D41" s="25">
        <v>13331</v>
      </c>
      <c r="E41" s="26">
        <f t="shared" si="0"/>
        <v>1080.13287959812</v>
      </c>
      <c r="F41" s="25">
        <v>24965</v>
      </c>
      <c r="G41" s="25">
        <v>12000</v>
      </c>
      <c r="H41" s="25">
        <v>12965</v>
      </c>
      <c r="I41" s="26">
        <f t="shared" si="1"/>
        <v>1080.4166666666665</v>
      </c>
      <c r="J41" s="25">
        <v>708</v>
      </c>
      <c r="K41" s="25">
        <v>342</v>
      </c>
      <c r="L41" s="25">
        <v>366</v>
      </c>
      <c r="M41" s="27">
        <f t="shared" si="2"/>
        <v>1070.1754385964912</v>
      </c>
    </row>
    <row r="42" spans="1:13" ht="15.75" customHeight="1">
      <c r="A42" s="31">
        <v>25</v>
      </c>
      <c r="B42" s="32">
        <v>4638</v>
      </c>
      <c r="C42" s="32">
        <v>2299</v>
      </c>
      <c r="D42" s="32">
        <v>2339</v>
      </c>
      <c r="E42" s="33">
        <f t="shared" si="0"/>
        <v>1017.3988690735102</v>
      </c>
      <c r="F42" s="32">
        <v>4503</v>
      </c>
      <c r="G42" s="32">
        <v>2229</v>
      </c>
      <c r="H42" s="32">
        <v>2274</v>
      </c>
      <c r="I42" s="33">
        <f t="shared" si="1"/>
        <v>1020.1884253028264</v>
      </c>
      <c r="J42" s="32">
        <v>135</v>
      </c>
      <c r="K42" s="32">
        <v>70</v>
      </c>
      <c r="L42" s="32">
        <v>65</v>
      </c>
      <c r="M42" s="34">
        <f t="shared" si="2"/>
        <v>928.5714285714286</v>
      </c>
    </row>
    <row r="43" spans="1:13" ht="15.75" customHeight="1">
      <c r="A43" s="31">
        <v>26</v>
      </c>
      <c r="B43" s="32">
        <v>4625</v>
      </c>
      <c r="C43" s="32">
        <v>2294</v>
      </c>
      <c r="D43" s="32">
        <v>2331</v>
      </c>
      <c r="E43" s="33">
        <f t="shared" si="0"/>
        <v>1016.1290322580645</v>
      </c>
      <c r="F43" s="32">
        <v>4503</v>
      </c>
      <c r="G43" s="32">
        <v>2224</v>
      </c>
      <c r="H43" s="32">
        <v>2279</v>
      </c>
      <c r="I43" s="33">
        <f t="shared" si="1"/>
        <v>1024.730215827338</v>
      </c>
      <c r="J43" s="32">
        <v>122</v>
      </c>
      <c r="K43" s="32">
        <v>70</v>
      </c>
      <c r="L43" s="32">
        <v>52</v>
      </c>
      <c r="M43" s="34">
        <f t="shared" si="2"/>
        <v>742.8571428571429</v>
      </c>
    </row>
    <row r="44" spans="1:13" ht="15.75" customHeight="1">
      <c r="A44" s="31">
        <v>27</v>
      </c>
      <c r="B44" s="32">
        <v>4499</v>
      </c>
      <c r="C44" s="32">
        <v>2185</v>
      </c>
      <c r="D44" s="32">
        <v>2314</v>
      </c>
      <c r="E44" s="33">
        <f t="shared" si="0"/>
        <v>1059.0389016018307</v>
      </c>
      <c r="F44" s="32">
        <v>4385</v>
      </c>
      <c r="G44" s="32">
        <v>2131</v>
      </c>
      <c r="H44" s="32">
        <v>2254</v>
      </c>
      <c r="I44" s="33">
        <f t="shared" si="1"/>
        <v>1057.7193805725012</v>
      </c>
      <c r="J44" s="32">
        <v>114</v>
      </c>
      <c r="K44" s="32">
        <v>54</v>
      </c>
      <c r="L44" s="32">
        <v>60</v>
      </c>
      <c r="M44" s="34">
        <f t="shared" si="2"/>
        <v>1111.111111111111</v>
      </c>
    </row>
    <row r="45" spans="1:13" ht="15.75" customHeight="1">
      <c r="A45" s="31">
        <v>28</v>
      </c>
      <c r="B45" s="32">
        <v>4454</v>
      </c>
      <c r="C45" s="32">
        <v>2180</v>
      </c>
      <c r="D45" s="32">
        <v>2274</v>
      </c>
      <c r="E45" s="33">
        <f t="shared" si="0"/>
        <v>1043.119266055046</v>
      </c>
      <c r="F45" s="32">
        <v>4355</v>
      </c>
      <c r="G45" s="32">
        <v>2129</v>
      </c>
      <c r="H45" s="32">
        <v>2226</v>
      </c>
      <c r="I45" s="33">
        <f t="shared" si="1"/>
        <v>1045.5612963832787</v>
      </c>
      <c r="J45" s="32">
        <v>99</v>
      </c>
      <c r="K45" s="32">
        <v>51</v>
      </c>
      <c r="L45" s="32">
        <v>48</v>
      </c>
      <c r="M45" s="34">
        <f t="shared" si="2"/>
        <v>941.1764705882352</v>
      </c>
    </row>
    <row r="46" spans="1:13" ht="15.75" customHeight="1">
      <c r="A46" s="31">
        <v>29</v>
      </c>
      <c r="B46" s="32">
        <v>4277</v>
      </c>
      <c r="C46" s="32">
        <v>2093</v>
      </c>
      <c r="D46" s="32">
        <v>2184</v>
      </c>
      <c r="E46" s="33">
        <f t="shared" si="0"/>
        <v>1043.4782608695652</v>
      </c>
      <c r="F46" s="32">
        <v>4179</v>
      </c>
      <c r="G46" s="32">
        <v>2044</v>
      </c>
      <c r="H46" s="32">
        <v>2135</v>
      </c>
      <c r="I46" s="33">
        <f t="shared" si="1"/>
        <v>1044.5205479452056</v>
      </c>
      <c r="J46" s="32">
        <v>98</v>
      </c>
      <c r="K46" s="32">
        <v>49</v>
      </c>
      <c r="L46" s="32">
        <v>49</v>
      </c>
      <c r="M46" s="34">
        <f t="shared" si="2"/>
        <v>1000</v>
      </c>
    </row>
    <row r="47" spans="1:13" ht="15.75" customHeight="1">
      <c r="A47" s="35" t="s">
        <v>23</v>
      </c>
      <c r="B47" s="25">
        <v>22493</v>
      </c>
      <c r="C47" s="25">
        <v>11051</v>
      </c>
      <c r="D47" s="25">
        <v>11442</v>
      </c>
      <c r="E47" s="26">
        <f t="shared" si="0"/>
        <v>1035.381413446747</v>
      </c>
      <c r="F47" s="25">
        <v>21925</v>
      </c>
      <c r="G47" s="25">
        <v>10757</v>
      </c>
      <c r="H47" s="25">
        <v>11168</v>
      </c>
      <c r="I47" s="26">
        <f t="shared" si="1"/>
        <v>1038.207678720833</v>
      </c>
      <c r="J47" s="25">
        <v>568</v>
      </c>
      <c r="K47" s="25">
        <v>294</v>
      </c>
      <c r="L47" s="25">
        <v>274</v>
      </c>
      <c r="M47" s="27">
        <f t="shared" si="2"/>
        <v>931.9727891156463</v>
      </c>
    </row>
    <row r="48" spans="1:13" ht="15.75" customHeight="1">
      <c r="A48" s="31">
        <v>30</v>
      </c>
      <c r="B48" s="32">
        <v>4326</v>
      </c>
      <c r="C48" s="32">
        <v>2095</v>
      </c>
      <c r="D48" s="32">
        <v>2231</v>
      </c>
      <c r="E48" s="33">
        <f t="shared" si="0"/>
        <v>1064.9164677804297</v>
      </c>
      <c r="F48" s="32">
        <v>4215</v>
      </c>
      <c r="G48" s="32">
        <v>2038</v>
      </c>
      <c r="H48" s="32">
        <v>2177</v>
      </c>
      <c r="I48" s="33">
        <f t="shared" si="1"/>
        <v>1068.2041216879295</v>
      </c>
      <c r="J48" s="32">
        <v>111</v>
      </c>
      <c r="K48" s="32">
        <v>57</v>
      </c>
      <c r="L48" s="32">
        <v>54</v>
      </c>
      <c r="M48" s="34">
        <f t="shared" si="2"/>
        <v>947.3684210526316</v>
      </c>
    </row>
    <row r="49" spans="1:13" ht="15.75" customHeight="1">
      <c r="A49" s="31">
        <v>31</v>
      </c>
      <c r="B49" s="32">
        <v>3870</v>
      </c>
      <c r="C49" s="32">
        <v>1895</v>
      </c>
      <c r="D49" s="32">
        <v>1975</v>
      </c>
      <c r="E49" s="33">
        <f t="shared" si="0"/>
        <v>1042.2163588390501</v>
      </c>
      <c r="F49" s="32">
        <v>3782</v>
      </c>
      <c r="G49" s="32">
        <v>1852</v>
      </c>
      <c r="H49" s="32">
        <v>1930</v>
      </c>
      <c r="I49" s="33">
        <f t="shared" si="1"/>
        <v>1042.1166306695463</v>
      </c>
      <c r="J49" s="32">
        <v>88</v>
      </c>
      <c r="K49" s="32">
        <v>43</v>
      </c>
      <c r="L49" s="32">
        <v>45</v>
      </c>
      <c r="M49" s="34">
        <f t="shared" si="2"/>
        <v>1046.5116279069769</v>
      </c>
    </row>
    <row r="50" spans="1:13" ht="15.75" customHeight="1">
      <c r="A50" s="31">
        <v>32</v>
      </c>
      <c r="B50" s="32">
        <v>3799</v>
      </c>
      <c r="C50" s="32">
        <v>1875</v>
      </c>
      <c r="D50" s="32">
        <v>1924</v>
      </c>
      <c r="E50" s="33">
        <f t="shared" si="0"/>
        <v>1026.1333333333334</v>
      </c>
      <c r="F50" s="32">
        <v>3713</v>
      </c>
      <c r="G50" s="32">
        <v>1824</v>
      </c>
      <c r="H50" s="32">
        <v>1889</v>
      </c>
      <c r="I50" s="33">
        <f t="shared" si="1"/>
        <v>1035.6359649122805</v>
      </c>
      <c r="J50" s="32">
        <v>86</v>
      </c>
      <c r="K50" s="32">
        <v>51</v>
      </c>
      <c r="L50" s="32">
        <v>35</v>
      </c>
      <c r="M50" s="34">
        <f t="shared" si="2"/>
        <v>686.2745098039215</v>
      </c>
    </row>
    <row r="51" spans="1:13" ht="15.75" customHeight="1">
      <c r="A51" s="31">
        <v>33</v>
      </c>
      <c r="B51" s="32">
        <v>3708</v>
      </c>
      <c r="C51" s="32">
        <v>1813</v>
      </c>
      <c r="D51" s="32">
        <v>1895</v>
      </c>
      <c r="E51" s="33">
        <f t="shared" si="0"/>
        <v>1045.2289023717597</v>
      </c>
      <c r="F51" s="32">
        <v>3609</v>
      </c>
      <c r="G51" s="32">
        <v>1768</v>
      </c>
      <c r="H51" s="32">
        <v>1841</v>
      </c>
      <c r="I51" s="33">
        <f t="shared" si="1"/>
        <v>1041.289592760181</v>
      </c>
      <c r="J51" s="32">
        <v>99</v>
      </c>
      <c r="K51" s="32">
        <v>45</v>
      </c>
      <c r="L51" s="32">
        <v>54</v>
      </c>
      <c r="M51" s="34">
        <f t="shared" si="2"/>
        <v>1200</v>
      </c>
    </row>
    <row r="52" spans="1:13" ht="15.75" customHeight="1">
      <c r="A52" s="31">
        <v>34</v>
      </c>
      <c r="B52" s="32">
        <v>3580</v>
      </c>
      <c r="C52" s="32">
        <v>1765</v>
      </c>
      <c r="D52" s="32">
        <v>1815</v>
      </c>
      <c r="E52" s="33">
        <f t="shared" si="0"/>
        <v>1028.328611898017</v>
      </c>
      <c r="F52" s="32">
        <v>3480</v>
      </c>
      <c r="G52" s="32">
        <v>1718</v>
      </c>
      <c r="H52" s="32">
        <v>1762</v>
      </c>
      <c r="I52" s="33">
        <f t="shared" si="1"/>
        <v>1025.6111757857975</v>
      </c>
      <c r="J52" s="32">
        <v>100</v>
      </c>
      <c r="K52" s="32">
        <v>47</v>
      </c>
      <c r="L52" s="32">
        <v>53</v>
      </c>
      <c r="M52" s="34">
        <f t="shared" si="2"/>
        <v>1127.659574468085</v>
      </c>
    </row>
    <row r="53" spans="1:13" ht="15.75" customHeight="1">
      <c r="A53" s="35" t="s">
        <v>24</v>
      </c>
      <c r="B53" s="25">
        <v>19283</v>
      </c>
      <c r="C53" s="25">
        <v>9443</v>
      </c>
      <c r="D53" s="25">
        <v>9840</v>
      </c>
      <c r="E53" s="26">
        <f t="shared" si="0"/>
        <v>1042.0417240283807</v>
      </c>
      <c r="F53" s="25">
        <v>18799</v>
      </c>
      <c r="G53" s="25">
        <v>9200</v>
      </c>
      <c r="H53" s="25">
        <v>9599</v>
      </c>
      <c r="I53" s="26">
        <f t="shared" si="1"/>
        <v>1043.3695652173913</v>
      </c>
      <c r="J53" s="25">
        <v>484</v>
      </c>
      <c r="K53" s="25">
        <v>243</v>
      </c>
      <c r="L53" s="25">
        <v>241</v>
      </c>
      <c r="M53" s="27">
        <f t="shared" si="2"/>
        <v>991.769547325103</v>
      </c>
    </row>
    <row r="54" spans="1:13" ht="15.75" customHeight="1">
      <c r="A54" s="31">
        <v>35</v>
      </c>
      <c r="B54" s="32">
        <v>3483</v>
      </c>
      <c r="C54" s="32">
        <v>1713</v>
      </c>
      <c r="D54" s="32">
        <v>1770</v>
      </c>
      <c r="E54" s="33">
        <f t="shared" si="0"/>
        <v>1033.2749562171628</v>
      </c>
      <c r="F54" s="32">
        <v>3376</v>
      </c>
      <c r="G54" s="32">
        <v>1657</v>
      </c>
      <c r="H54" s="32">
        <v>1719</v>
      </c>
      <c r="I54" s="33">
        <f t="shared" si="1"/>
        <v>1037.4170187085094</v>
      </c>
      <c r="J54" s="32">
        <v>107</v>
      </c>
      <c r="K54" s="32">
        <v>56</v>
      </c>
      <c r="L54" s="32">
        <v>51</v>
      </c>
      <c r="M54" s="34">
        <f t="shared" si="2"/>
        <v>910.7142857142857</v>
      </c>
    </row>
    <row r="55" spans="1:13" ht="15.75" customHeight="1">
      <c r="A55" s="31">
        <v>36</v>
      </c>
      <c r="B55" s="32">
        <v>3617</v>
      </c>
      <c r="C55" s="32">
        <v>1734</v>
      </c>
      <c r="D55" s="32">
        <v>1883</v>
      </c>
      <c r="E55" s="33">
        <f t="shared" si="0"/>
        <v>1085.928489042676</v>
      </c>
      <c r="F55" s="32">
        <v>3494</v>
      </c>
      <c r="G55" s="32">
        <v>1670</v>
      </c>
      <c r="H55" s="32">
        <v>1824</v>
      </c>
      <c r="I55" s="33">
        <f t="shared" si="1"/>
        <v>1092.2155688622754</v>
      </c>
      <c r="J55" s="32">
        <v>123</v>
      </c>
      <c r="K55" s="32">
        <v>64</v>
      </c>
      <c r="L55" s="32">
        <v>59</v>
      </c>
      <c r="M55" s="34">
        <f t="shared" si="2"/>
        <v>921.875</v>
      </c>
    </row>
    <row r="56" spans="1:13" ht="15.75" customHeight="1">
      <c r="A56" s="31">
        <v>37</v>
      </c>
      <c r="B56" s="32">
        <v>3473</v>
      </c>
      <c r="C56" s="32">
        <v>1713</v>
      </c>
      <c r="D56" s="32">
        <v>1760</v>
      </c>
      <c r="E56" s="33">
        <f t="shared" si="0"/>
        <v>1027.4372446001169</v>
      </c>
      <c r="F56" s="32">
        <v>3354</v>
      </c>
      <c r="G56" s="32">
        <v>1652</v>
      </c>
      <c r="H56" s="32">
        <v>1702</v>
      </c>
      <c r="I56" s="33">
        <f t="shared" si="1"/>
        <v>1030.266343825666</v>
      </c>
      <c r="J56" s="32">
        <v>119</v>
      </c>
      <c r="K56" s="32">
        <v>61</v>
      </c>
      <c r="L56" s="32">
        <v>58</v>
      </c>
      <c r="M56" s="34">
        <f t="shared" si="2"/>
        <v>950.8196721311475</v>
      </c>
    </row>
    <row r="57" spans="1:13" ht="15.75" customHeight="1">
      <c r="A57" s="31">
        <v>38</v>
      </c>
      <c r="B57" s="32">
        <v>3661</v>
      </c>
      <c r="C57" s="32">
        <v>1794</v>
      </c>
      <c r="D57" s="32">
        <v>1867</v>
      </c>
      <c r="E57" s="33">
        <f t="shared" si="0"/>
        <v>1040.691192865106</v>
      </c>
      <c r="F57" s="32">
        <v>3544</v>
      </c>
      <c r="G57" s="32">
        <v>1730</v>
      </c>
      <c r="H57" s="32">
        <v>1814</v>
      </c>
      <c r="I57" s="33">
        <f t="shared" si="1"/>
        <v>1048.5549132947979</v>
      </c>
      <c r="J57" s="32">
        <v>117</v>
      </c>
      <c r="K57" s="32">
        <v>64</v>
      </c>
      <c r="L57" s="32">
        <v>53</v>
      </c>
      <c r="M57" s="34">
        <f t="shared" si="2"/>
        <v>828.125</v>
      </c>
    </row>
    <row r="58" spans="1:13" ht="15.75" customHeight="1">
      <c r="A58" s="31">
        <v>39</v>
      </c>
      <c r="B58" s="32">
        <v>3805</v>
      </c>
      <c r="C58" s="32">
        <v>1860</v>
      </c>
      <c r="D58" s="32">
        <v>1945</v>
      </c>
      <c r="E58" s="33">
        <f t="shared" si="0"/>
        <v>1045.6989247311828</v>
      </c>
      <c r="F58" s="32">
        <v>3677</v>
      </c>
      <c r="G58" s="32">
        <v>1797</v>
      </c>
      <c r="H58" s="32">
        <v>1880</v>
      </c>
      <c r="I58" s="33">
        <f t="shared" si="1"/>
        <v>1046.1880912632164</v>
      </c>
      <c r="J58" s="32">
        <v>128</v>
      </c>
      <c r="K58" s="32">
        <v>63</v>
      </c>
      <c r="L58" s="32">
        <v>65</v>
      </c>
      <c r="M58" s="34">
        <f t="shared" si="2"/>
        <v>1031.7460317460318</v>
      </c>
    </row>
    <row r="59" spans="1:13" ht="15.75" customHeight="1">
      <c r="A59" s="35" t="s">
        <v>25</v>
      </c>
      <c r="B59" s="25">
        <v>18039</v>
      </c>
      <c r="C59" s="25">
        <v>8814</v>
      </c>
      <c r="D59" s="25">
        <v>9225</v>
      </c>
      <c r="E59" s="26">
        <f t="shared" si="0"/>
        <v>1046.6303607896527</v>
      </c>
      <c r="F59" s="25">
        <v>17445</v>
      </c>
      <c r="G59" s="25">
        <v>8506</v>
      </c>
      <c r="H59" s="25">
        <v>8939</v>
      </c>
      <c r="I59" s="26">
        <f t="shared" si="1"/>
        <v>1050.9052433576298</v>
      </c>
      <c r="J59" s="25">
        <v>594</v>
      </c>
      <c r="K59" s="25">
        <v>308</v>
      </c>
      <c r="L59" s="25">
        <v>286</v>
      </c>
      <c r="M59" s="27">
        <f t="shared" si="2"/>
        <v>928.5714285714286</v>
      </c>
    </row>
    <row r="60" spans="1:13" ht="15.75" customHeight="1">
      <c r="A60" s="31">
        <v>40</v>
      </c>
      <c r="B60" s="32">
        <v>4015</v>
      </c>
      <c r="C60" s="32">
        <v>1878</v>
      </c>
      <c r="D60" s="32">
        <v>2137</v>
      </c>
      <c r="E60" s="33">
        <f t="shared" si="0"/>
        <v>1137.912673056443</v>
      </c>
      <c r="F60" s="32">
        <v>3876</v>
      </c>
      <c r="G60" s="32">
        <v>1821</v>
      </c>
      <c r="H60" s="32">
        <v>2055</v>
      </c>
      <c r="I60" s="33">
        <f t="shared" si="1"/>
        <v>1128.5008237232291</v>
      </c>
      <c r="J60" s="32">
        <v>139</v>
      </c>
      <c r="K60" s="32">
        <v>57</v>
      </c>
      <c r="L60" s="32">
        <v>82</v>
      </c>
      <c r="M60" s="34">
        <f t="shared" si="2"/>
        <v>1438.5964912280701</v>
      </c>
    </row>
    <row r="61" spans="1:13" ht="15.75" customHeight="1">
      <c r="A61" s="31">
        <v>41</v>
      </c>
      <c r="B61" s="32">
        <v>4061</v>
      </c>
      <c r="C61" s="32">
        <v>1893</v>
      </c>
      <c r="D61" s="32">
        <v>2168</v>
      </c>
      <c r="E61" s="33">
        <f t="shared" si="0"/>
        <v>1145.27205493925</v>
      </c>
      <c r="F61" s="32">
        <v>3915</v>
      </c>
      <c r="G61" s="32">
        <v>1825</v>
      </c>
      <c r="H61" s="32">
        <v>2090</v>
      </c>
      <c r="I61" s="33">
        <f t="shared" si="1"/>
        <v>1145.2054794520548</v>
      </c>
      <c r="J61" s="32">
        <v>146</v>
      </c>
      <c r="K61" s="32">
        <v>68</v>
      </c>
      <c r="L61" s="32">
        <v>78</v>
      </c>
      <c r="M61" s="34">
        <f t="shared" si="2"/>
        <v>1147.0588235294117</v>
      </c>
    </row>
    <row r="62" spans="1:13" ht="15.75" customHeight="1">
      <c r="A62" s="31">
        <v>42</v>
      </c>
      <c r="B62" s="32">
        <v>4068</v>
      </c>
      <c r="C62" s="32">
        <v>1893</v>
      </c>
      <c r="D62" s="32">
        <v>2175</v>
      </c>
      <c r="E62" s="33">
        <f t="shared" si="0"/>
        <v>1148.9698890649763</v>
      </c>
      <c r="F62" s="32">
        <v>3934</v>
      </c>
      <c r="G62" s="32">
        <v>1830</v>
      </c>
      <c r="H62" s="32">
        <v>2104</v>
      </c>
      <c r="I62" s="33">
        <f t="shared" si="1"/>
        <v>1149.7267759562842</v>
      </c>
      <c r="J62" s="32">
        <v>134</v>
      </c>
      <c r="K62" s="32">
        <v>63</v>
      </c>
      <c r="L62" s="32">
        <v>71</v>
      </c>
      <c r="M62" s="34">
        <f t="shared" si="2"/>
        <v>1126.984126984127</v>
      </c>
    </row>
    <row r="63" spans="1:13" ht="15.75" customHeight="1">
      <c r="A63" s="31">
        <v>43</v>
      </c>
      <c r="B63" s="32">
        <v>3810</v>
      </c>
      <c r="C63" s="32">
        <v>1734</v>
      </c>
      <c r="D63" s="32">
        <v>2076</v>
      </c>
      <c r="E63" s="33">
        <f t="shared" si="0"/>
        <v>1197.2318339100345</v>
      </c>
      <c r="F63" s="32">
        <v>3692</v>
      </c>
      <c r="G63" s="32">
        <v>1668</v>
      </c>
      <c r="H63" s="32">
        <v>2024</v>
      </c>
      <c r="I63" s="33">
        <f t="shared" si="1"/>
        <v>1213.4292565947242</v>
      </c>
      <c r="J63" s="32">
        <v>118</v>
      </c>
      <c r="K63" s="32">
        <v>66</v>
      </c>
      <c r="L63" s="32">
        <v>52</v>
      </c>
      <c r="M63" s="34">
        <f t="shared" si="2"/>
        <v>787.8787878787879</v>
      </c>
    </row>
    <row r="64" spans="1:13" ht="15.75" customHeight="1">
      <c r="A64" s="31">
        <v>44</v>
      </c>
      <c r="B64" s="32">
        <v>3653</v>
      </c>
      <c r="C64" s="32">
        <v>1696</v>
      </c>
      <c r="D64" s="32">
        <v>1957</v>
      </c>
      <c r="E64" s="33">
        <f t="shared" si="0"/>
        <v>1153.8915094339623</v>
      </c>
      <c r="F64" s="32">
        <v>3517</v>
      </c>
      <c r="G64" s="32">
        <v>1640</v>
      </c>
      <c r="H64" s="32">
        <v>1877</v>
      </c>
      <c r="I64" s="33">
        <f t="shared" si="1"/>
        <v>1144.5121951219512</v>
      </c>
      <c r="J64" s="32">
        <v>136</v>
      </c>
      <c r="K64" s="32">
        <v>56</v>
      </c>
      <c r="L64" s="32">
        <v>80</v>
      </c>
      <c r="M64" s="34">
        <f t="shared" si="2"/>
        <v>1428.5714285714287</v>
      </c>
    </row>
    <row r="65" spans="1:13" ht="15.75" customHeight="1">
      <c r="A65" s="35" t="s">
        <v>26</v>
      </c>
      <c r="B65" s="25">
        <v>19607</v>
      </c>
      <c r="C65" s="25">
        <v>9094</v>
      </c>
      <c r="D65" s="25">
        <v>10513</v>
      </c>
      <c r="E65" s="26">
        <f t="shared" si="0"/>
        <v>1156.036947437871</v>
      </c>
      <c r="F65" s="25">
        <v>18934</v>
      </c>
      <c r="G65" s="25">
        <v>8784</v>
      </c>
      <c r="H65" s="25">
        <v>10150</v>
      </c>
      <c r="I65" s="26">
        <f t="shared" si="1"/>
        <v>1155.5100182149363</v>
      </c>
      <c r="J65" s="25">
        <v>673</v>
      </c>
      <c r="K65" s="25">
        <v>310</v>
      </c>
      <c r="L65" s="25">
        <v>363</v>
      </c>
      <c r="M65" s="27">
        <f t="shared" si="2"/>
        <v>1170.967741935484</v>
      </c>
    </row>
    <row r="66" spans="1:13" ht="15.75" customHeight="1">
      <c r="A66" s="31">
        <v>45</v>
      </c>
      <c r="B66" s="32">
        <v>3554</v>
      </c>
      <c r="C66" s="32">
        <v>1672</v>
      </c>
      <c r="D66" s="32">
        <v>1882</v>
      </c>
      <c r="E66" s="33">
        <f t="shared" si="0"/>
        <v>1125.598086124402</v>
      </c>
      <c r="F66" s="32">
        <v>3440</v>
      </c>
      <c r="G66" s="32">
        <v>1610</v>
      </c>
      <c r="H66" s="32">
        <v>1830</v>
      </c>
      <c r="I66" s="33">
        <f t="shared" si="1"/>
        <v>1136.6459627329193</v>
      </c>
      <c r="J66" s="32">
        <v>114</v>
      </c>
      <c r="K66" s="32">
        <v>62</v>
      </c>
      <c r="L66" s="32">
        <v>52</v>
      </c>
      <c r="M66" s="34">
        <f t="shared" si="2"/>
        <v>838.7096774193549</v>
      </c>
    </row>
    <row r="67" spans="1:13" ht="15.75" customHeight="1">
      <c r="A67" s="31">
        <v>46</v>
      </c>
      <c r="B67" s="32">
        <v>3527</v>
      </c>
      <c r="C67" s="32">
        <v>1640</v>
      </c>
      <c r="D67" s="32">
        <v>1887</v>
      </c>
      <c r="E67" s="33">
        <f t="shared" si="0"/>
        <v>1150.609756097561</v>
      </c>
      <c r="F67" s="32">
        <v>3413</v>
      </c>
      <c r="G67" s="32">
        <v>1584</v>
      </c>
      <c r="H67" s="32">
        <v>1829</v>
      </c>
      <c r="I67" s="33">
        <f t="shared" si="1"/>
        <v>1154.671717171717</v>
      </c>
      <c r="J67" s="32">
        <v>114</v>
      </c>
      <c r="K67" s="32">
        <v>56</v>
      </c>
      <c r="L67" s="32">
        <v>58</v>
      </c>
      <c r="M67" s="34">
        <f t="shared" si="2"/>
        <v>1035.7142857142858</v>
      </c>
    </row>
    <row r="68" spans="1:13" ht="15.75" customHeight="1">
      <c r="A68" s="31">
        <v>47</v>
      </c>
      <c r="B68" s="32">
        <v>3494</v>
      </c>
      <c r="C68" s="32">
        <v>1559</v>
      </c>
      <c r="D68" s="32">
        <v>1935</v>
      </c>
      <c r="E68" s="33">
        <f t="shared" si="0"/>
        <v>1241.1802437459912</v>
      </c>
      <c r="F68" s="32">
        <v>3378</v>
      </c>
      <c r="G68" s="32">
        <v>1507</v>
      </c>
      <c r="H68" s="32">
        <v>1871</v>
      </c>
      <c r="I68" s="33">
        <f t="shared" si="1"/>
        <v>1241.539482415395</v>
      </c>
      <c r="J68" s="32">
        <v>116</v>
      </c>
      <c r="K68" s="32">
        <v>52</v>
      </c>
      <c r="L68" s="32">
        <v>64</v>
      </c>
      <c r="M68" s="34">
        <f t="shared" si="2"/>
        <v>1230.769230769231</v>
      </c>
    </row>
    <row r="69" spans="1:13" ht="15.75" customHeight="1">
      <c r="A69" s="31">
        <v>48</v>
      </c>
      <c r="B69" s="32">
        <v>3532</v>
      </c>
      <c r="C69" s="32">
        <v>1561</v>
      </c>
      <c r="D69" s="32">
        <v>1971</v>
      </c>
      <c r="E69" s="33">
        <f t="shared" si="0"/>
        <v>1262.6521460602178</v>
      </c>
      <c r="F69" s="32">
        <v>3418</v>
      </c>
      <c r="G69" s="32">
        <v>1519</v>
      </c>
      <c r="H69" s="32">
        <v>1899</v>
      </c>
      <c r="I69" s="33">
        <f t="shared" si="1"/>
        <v>1250.164581961817</v>
      </c>
      <c r="J69" s="32">
        <v>114</v>
      </c>
      <c r="K69" s="32">
        <v>42</v>
      </c>
      <c r="L69" s="32">
        <v>72</v>
      </c>
      <c r="M69" s="34">
        <f t="shared" si="2"/>
        <v>1714.2857142857142</v>
      </c>
    </row>
    <row r="70" spans="1:13" ht="15.75" customHeight="1">
      <c r="A70" s="31">
        <v>49</v>
      </c>
      <c r="B70" s="32">
        <v>3391</v>
      </c>
      <c r="C70" s="32">
        <v>1524</v>
      </c>
      <c r="D70" s="32">
        <v>1867</v>
      </c>
      <c r="E70" s="33">
        <f t="shared" si="0"/>
        <v>1225.0656167979002</v>
      </c>
      <c r="F70" s="32">
        <v>3286</v>
      </c>
      <c r="G70" s="32">
        <v>1485</v>
      </c>
      <c r="H70" s="32">
        <v>1801</v>
      </c>
      <c r="I70" s="33">
        <f t="shared" si="1"/>
        <v>1212.7946127946127</v>
      </c>
      <c r="J70" s="32">
        <v>105</v>
      </c>
      <c r="K70" s="32">
        <v>39</v>
      </c>
      <c r="L70" s="32">
        <v>66</v>
      </c>
      <c r="M70" s="34">
        <f t="shared" si="2"/>
        <v>1692.3076923076924</v>
      </c>
    </row>
    <row r="71" spans="1:13" ht="15.75" customHeight="1">
      <c r="A71" s="35" t="s">
        <v>27</v>
      </c>
      <c r="B71" s="25">
        <v>17498</v>
      </c>
      <c r="C71" s="25">
        <v>7956</v>
      </c>
      <c r="D71" s="25">
        <v>9542</v>
      </c>
      <c r="E71" s="26">
        <f t="shared" si="0"/>
        <v>1199.3464052287582</v>
      </c>
      <c r="F71" s="25">
        <v>16935</v>
      </c>
      <c r="G71" s="25">
        <v>7705</v>
      </c>
      <c r="H71" s="25">
        <v>9230</v>
      </c>
      <c r="I71" s="26">
        <f t="shared" si="1"/>
        <v>1197.9234263465282</v>
      </c>
      <c r="J71" s="25">
        <v>563</v>
      </c>
      <c r="K71" s="25">
        <v>251</v>
      </c>
      <c r="L71" s="25">
        <v>312</v>
      </c>
      <c r="M71" s="27">
        <f t="shared" si="2"/>
        <v>1243.0278884462152</v>
      </c>
    </row>
    <row r="72" spans="1:13" ht="15.75" customHeight="1">
      <c r="A72" s="31">
        <v>50</v>
      </c>
      <c r="B72" s="32">
        <v>3434</v>
      </c>
      <c r="C72" s="32">
        <v>1511</v>
      </c>
      <c r="D72" s="32">
        <v>1923</v>
      </c>
      <c r="E72" s="33">
        <f t="shared" si="0"/>
        <v>1272.6671078755792</v>
      </c>
      <c r="F72" s="32">
        <v>3331</v>
      </c>
      <c r="G72" s="32">
        <v>1457</v>
      </c>
      <c r="H72" s="32">
        <v>1874</v>
      </c>
      <c r="I72" s="33">
        <f t="shared" si="1"/>
        <v>1286.2045298558683</v>
      </c>
      <c r="J72" s="32">
        <v>103</v>
      </c>
      <c r="K72" s="32">
        <v>54</v>
      </c>
      <c r="L72" s="32">
        <v>49</v>
      </c>
      <c r="M72" s="34">
        <f t="shared" si="2"/>
        <v>907.4074074074074</v>
      </c>
    </row>
    <row r="73" spans="1:13" ht="15.75" customHeight="1">
      <c r="A73" s="31">
        <v>51</v>
      </c>
      <c r="B73" s="32">
        <v>3100</v>
      </c>
      <c r="C73" s="32">
        <v>1377</v>
      </c>
      <c r="D73" s="32">
        <v>1723</v>
      </c>
      <c r="E73" s="33">
        <f t="shared" si="0"/>
        <v>1251.2708787218592</v>
      </c>
      <c r="F73" s="32">
        <v>3019</v>
      </c>
      <c r="G73" s="32">
        <v>1335</v>
      </c>
      <c r="H73" s="32">
        <v>1684</v>
      </c>
      <c r="I73" s="33">
        <f t="shared" si="1"/>
        <v>1261.4232209737827</v>
      </c>
      <c r="J73" s="32">
        <v>81</v>
      </c>
      <c r="K73" s="32">
        <v>42</v>
      </c>
      <c r="L73" s="32">
        <v>39</v>
      </c>
      <c r="M73" s="34">
        <f t="shared" si="2"/>
        <v>928.5714285714286</v>
      </c>
    </row>
    <row r="74" spans="1:13" ht="15.75" customHeight="1">
      <c r="A74" s="31">
        <v>52</v>
      </c>
      <c r="B74" s="32">
        <v>3211</v>
      </c>
      <c r="C74" s="32">
        <v>1389</v>
      </c>
      <c r="D74" s="32">
        <v>1822</v>
      </c>
      <c r="E74" s="33">
        <f t="shared" si="0"/>
        <v>1311.7350611951044</v>
      </c>
      <c r="F74" s="32">
        <v>3127</v>
      </c>
      <c r="G74" s="32">
        <v>1348</v>
      </c>
      <c r="H74" s="32">
        <v>1779</v>
      </c>
      <c r="I74" s="33">
        <f t="shared" si="1"/>
        <v>1319.7329376854598</v>
      </c>
      <c r="J74" s="32">
        <v>84</v>
      </c>
      <c r="K74" s="32">
        <v>41</v>
      </c>
      <c r="L74" s="32">
        <v>43</v>
      </c>
      <c r="M74" s="34">
        <f t="shared" si="2"/>
        <v>1048.780487804878</v>
      </c>
    </row>
    <row r="75" spans="1:13" ht="15.75" customHeight="1">
      <c r="A75" s="31">
        <v>53</v>
      </c>
      <c r="B75" s="32">
        <v>2986</v>
      </c>
      <c r="C75" s="32">
        <v>1336</v>
      </c>
      <c r="D75" s="32">
        <v>1650</v>
      </c>
      <c r="E75" s="33">
        <f aca="true" t="shared" si="3" ref="E75:E138">D75/C75*1000</f>
        <v>1235.0299401197603</v>
      </c>
      <c r="F75" s="32">
        <v>2895</v>
      </c>
      <c r="G75" s="32">
        <v>1293</v>
      </c>
      <c r="H75" s="32">
        <v>1602</v>
      </c>
      <c r="I75" s="33">
        <f t="shared" si="1"/>
        <v>1238.9791183294662</v>
      </c>
      <c r="J75" s="32">
        <v>91</v>
      </c>
      <c r="K75" s="32">
        <v>43</v>
      </c>
      <c r="L75" s="32">
        <v>48</v>
      </c>
      <c r="M75" s="34">
        <f t="shared" si="2"/>
        <v>1116.2790697674418</v>
      </c>
    </row>
    <row r="76" spans="1:13" ht="15.75" customHeight="1">
      <c r="A76" s="31">
        <v>54</v>
      </c>
      <c r="B76" s="32">
        <v>2354</v>
      </c>
      <c r="C76" s="32">
        <v>1018</v>
      </c>
      <c r="D76" s="32">
        <v>1336</v>
      </c>
      <c r="E76" s="33">
        <f t="shared" si="3"/>
        <v>1312.37721021611</v>
      </c>
      <c r="F76" s="32">
        <v>2283</v>
      </c>
      <c r="G76" s="32">
        <v>975</v>
      </c>
      <c r="H76" s="32">
        <v>1308</v>
      </c>
      <c r="I76" s="33">
        <f aca="true" t="shared" si="4" ref="I76:I139">H76/G76*1000</f>
        <v>1341.5384615384617</v>
      </c>
      <c r="J76" s="32">
        <v>71</v>
      </c>
      <c r="K76" s="32">
        <v>43</v>
      </c>
      <c r="L76" s="32">
        <v>28</v>
      </c>
      <c r="M76" s="34">
        <f aca="true" t="shared" si="5" ref="M76:M139">L76/K76*1000</f>
        <v>651.1627906976745</v>
      </c>
    </row>
    <row r="77" spans="1:13" ht="15.75" customHeight="1">
      <c r="A77" s="35" t="s">
        <v>28</v>
      </c>
      <c r="B77" s="25">
        <v>15085</v>
      </c>
      <c r="C77" s="25">
        <v>6631</v>
      </c>
      <c r="D77" s="25">
        <v>8454</v>
      </c>
      <c r="E77" s="26">
        <f t="shared" si="3"/>
        <v>1274.9208264213544</v>
      </c>
      <c r="F77" s="25">
        <v>14655</v>
      </c>
      <c r="G77" s="25">
        <v>6408</v>
      </c>
      <c r="H77" s="25">
        <v>8247</v>
      </c>
      <c r="I77" s="26">
        <f t="shared" si="4"/>
        <v>1286.9850187265918</v>
      </c>
      <c r="J77" s="25">
        <v>430</v>
      </c>
      <c r="K77" s="25">
        <v>223</v>
      </c>
      <c r="L77" s="25">
        <v>207</v>
      </c>
      <c r="M77" s="27">
        <f t="shared" si="5"/>
        <v>928.2511210762332</v>
      </c>
    </row>
    <row r="78" spans="1:13" ht="15.75" customHeight="1">
      <c r="A78" s="31">
        <v>55</v>
      </c>
      <c r="B78" s="32">
        <v>2537</v>
      </c>
      <c r="C78" s="32">
        <v>1094</v>
      </c>
      <c r="D78" s="32">
        <v>1443</v>
      </c>
      <c r="E78" s="33">
        <f t="shared" si="3"/>
        <v>1319.0127970749543</v>
      </c>
      <c r="F78" s="32">
        <v>2479</v>
      </c>
      <c r="G78" s="32">
        <v>1066</v>
      </c>
      <c r="H78" s="32">
        <v>1413</v>
      </c>
      <c r="I78" s="33">
        <f t="shared" si="4"/>
        <v>1325.515947467167</v>
      </c>
      <c r="J78" s="32">
        <v>58</v>
      </c>
      <c r="K78" s="32">
        <v>28</v>
      </c>
      <c r="L78" s="32">
        <v>30</v>
      </c>
      <c r="M78" s="34">
        <f t="shared" si="5"/>
        <v>1071.4285714285713</v>
      </c>
    </row>
    <row r="79" spans="1:13" ht="15.75" customHeight="1">
      <c r="A79" s="31">
        <v>56</v>
      </c>
      <c r="B79" s="32">
        <v>1937</v>
      </c>
      <c r="C79" s="32">
        <v>825</v>
      </c>
      <c r="D79" s="32">
        <v>1112</v>
      </c>
      <c r="E79" s="33">
        <f t="shared" si="3"/>
        <v>1347.878787878788</v>
      </c>
      <c r="F79" s="32">
        <v>1878</v>
      </c>
      <c r="G79" s="32">
        <v>787</v>
      </c>
      <c r="H79" s="32">
        <v>1091</v>
      </c>
      <c r="I79" s="33">
        <f t="shared" si="4"/>
        <v>1386.277001270648</v>
      </c>
      <c r="J79" s="32">
        <v>59</v>
      </c>
      <c r="K79" s="32">
        <v>38</v>
      </c>
      <c r="L79" s="32">
        <v>21</v>
      </c>
      <c r="M79" s="34">
        <f t="shared" si="5"/>
        <v>552.6315789473684</v>
      </c>
    </row>
    <row r="80" spans="1:13" ht="15.75" customHeight="1">
      <c r="A80" s="31">
        <v>57</v>
      </c>
      <c r="B80" s="32">
        <v>1525</v>
      </c>
      <c r="C80" s="32">
        <v>634</v>
      </c>
      <c r="D80" s="32">
        <v>891</v>
      </c>
      <c r="E80" s="33">
        <f t="shared" si="3"/>
        <v>1405.3627760252366</v>
      </c>
      <c r="F80" s="32">
        <v>1479</v>
      </c>
      <c r="G80" s="32">
        <v>615</v>
      </c>
      <c r="H80" s="32">
        <v>864</v>
      </c>
      <c r="I80" s="33">
        <f t="shared" si="4"/>
        <v>1404.8780487804877</v>
      </c>
      <c r="J80" s="32">
        <v>46</v>
      </c>
      <c r="K80" s="32">
        <v>19</v>
      </c>
      <c r="L80" s="32">
        <v>27</v>
      </c>
      <c r="M80" s="34">
        <f t="shared" si="5"/>
        <v>1421.0526315789473</v>
      </c>
    </row>
    <row r="81" spans="1:13" ht="15.75" customHeight="1">
      <c r="A81" s="31">
        <v>58</v>
      </c>
      <c r="B81" s="32">
        <v>1080</v>
      </c>
      <c r="C81" s="32">
        <v>452</v>
      </c>
      <c r="D81" s="32">
        <v>628</v>
      </c>
      <c r="E81" s="33">
        <f t="shared" si="3"/>
        <v>1389.3805309734512</v>
      </c>
      <c r="F81" s="32">
        <v>1038</v>
      </c>
      <c r="G81" s="32">
        <v>432</v>
      </c>
      <c r="H81" s="32">
        <v>606</v>
      </c>
      <c r="I81" s="33">
        <f t="shared" si="4"/>
        <v>1402.7777777777776</v>
      </c>
      <c r="J81" s="32">
        <v>42</v>
      </c>
      <c r="K81" s="32">
        <v>20</v>
      </c>
      <c r="L81" s="32">
        <v>22</v>
      </c>
      <c r="M81" s="34">
        <f t="shared" si="5"/>
        <v>1100</v>
      </c>
    </row>
    <row r="82" spans="1:13" ht="15.75" customHeight="1">
      <c r="A82" s="31">
        <v>59</v>
      </c>
      <c r="B82" s="32">
        <v>865</v>
      </c>
      <c r="C82" s="32">
        <v>359</v>
      </c>
      <c r="D82" s="32">
        <v>506</v>
      </c>
      <c r="E82" s="33">
        <f t="shared" si="3"/>
        <v>1409.4707520891366</v>
      </c>
      <c r="F82" s="32">
        <v>831</v>
      </c>
      <c r="G82" s="32">
        <v>337</v>
      </c>
      <c r="H82" s="32">
        <v>494</v>
      </c>
      <c r="I82" s="33">
        <f t="shared" si="4"/>
        <v>1465.8753709198813</v>
      </c>
      <c r="J82" s="32">
        <v>34</v>
      </c>
      <c r="K82" s="32">
        <v>22</v>
      </c>
      <c r="L82" s="32">
        <v>12</v>
      </c>
      <c r="M82" s="34">
        <f t="shared" si="5"/>
        <v>545.4545454545454</v>
      </c>
    </row>
    <row r="83" spans="1:13" ht="15.75" customHeight="1">
      <c r="A83" s="35" t="s">
        <v>29</v>
      </c>
      <c r="B83" s="25">
        <v>7944</v>
      </c>
      <c r="C83" s="25">
        <v>3364</v>
      </c>
      <c r="D83" s="25">
        <v>4580</v>
      </c>
      <c r="E83" s="26">
        <f t="shared" si="3"/>
        <v>1361.474435196195</v>
      </c>
      <c r="F83" s="25">
        <v>7705</v>
      </c>
      <c r="G83" s="25">
        <v>3237</v>
      </c>
      <c r="H83" s="25">
        <v>4468</v>
      </c>
      <c r="I83" s="26">
        <f t="shared" si="4"/>
        <v>1380.2903923385852</v>
      </c>
      <c r="J83" s="25">
        <v>239</v>
      </c>
      <c r="K83" s="25">
        <v>127</v>
      </c>
      <c r="L83" s="25">
        <v>112</v>
      </c>
      <c r="M83" s="27">
        <f t="shared" si="5"/>
        <v>881.8897637795276</v>
      </c>
    </row>
    <row r="84" spans="1:13" ht="15.75" customHeight="1">
      <c r="A84" s="31">
        <v>60</v>
      </c>
      <c r="B84" s="32">
        <v>1379</v>
      </c>
      <c r="C84" s="32">
        <v>580</v>
      </c>
      <c r="D84" s="32">
        <v>799</v>
      </c>
      <c r="E84" s="33">
        <f t="shared" si="3"/>
        <v>1377.5862068965516</v>
      </c>
      <c r="F84" s="32">
        <v>1329</v>
      </c>
      <c r="G84" s="32">
        <v>554</v>
      </c>
      <c r="H84" s="32">
        <v>775</v>
      </c>
      <c r="I84" s="33">
        <f t="shared" si="4"/>
        <v>1398.9169675090252</v>
      </c>
      <c r="J84" s="32">
        <v>50</v>
      </c>
      <c r="K84" s="32">
        <v>26</v>
      </c>
      <c r="L84" s="32">
        <v>24</v>
      </c>
      <c r="M84" s="34">
        <f t="shared" si="5"/>
        <v>923.0769230769231</v>
      </c>
    </row>
    <row r="85" spans="1:13" ht="15.75" customHeight="1">
      <c r="A85" s="31">
        <v>61</v>
      </c>
      <c r="B85" s="32">
        <v>1599</v>
      </c>
      <c r="C85" s="32">
        <v>716</v>
      </c>
      <c r="D85" s="32">
        <v>883</v>
      </c>
      <c r="E85" s="33">
        <f t="shared" si="3"/>
        <v>1233.2402234636872</v>
      </c>
      <c r="F85" s="32">
        <v>1559</v>
      </c>
      <c r="G85" s="32">
        <v>696</v>
      </c>
      <c r="H85" s="32">
        <v>863</v>
      </c>
      <c r="I85" s="33">
        <f t="shared" si="4"/>
        <v>1239.9425287356323</v>
      </c>
      <c r="J85" s="32">
        <v>40</v>
      </c>
      <c r="K85" s="32">
        <v>20</v>
      </c>
      <c r="L85" s="32">
        <v>20</v>
      </c>
      <c r="M85" s="34">
        <f t="shared" si="5"/>
        <v>1000</v>
      </c>
    </row>
    <row r="86" spans="1:13" ht="15.75" customHeight="1">
      <c r="A86" s="31">
        <v>62</v>
      </c>
      <c r="B86" s="32">
        <v>1651</v>
      </c>
      <c r="C86" s="32">
        <v>680</v>
      </c>
      <c r="D86" s="32">
        <v>971</v>
      </c>
      <c r="E86" s="33">
        <f t="shared" si="3"/>
        <v>1427.9411764705883</v>
      </c>
      <c r="F86" s="32">
        <v>1587</v>
      </c>
      <c r="G86" s="32">
        <v>656</v>
      </c>
      <c r="H86" s="32">
        <v>931</v>
      </c>
      <c r="I86" s="33">
        <f t="shared" si="4"/>
        <v>1419.2073170731708</v>
      </c>
      <c r="J86" s="32">
        <v>64</v>
      </c>
      <c r="K86" s="32">
        <v>24</v>
      </c>
      <c r="L86" s="32">
        <v>40</v>
      </c>
      <c r="M86" s="34">
        <f t="shared" si="5"/>
        <v>1666.6666666666667</v>
      </c>
    </row>
    <row r="87" spans="1:13" ht="15.75" customHeight="1">
      <c r="A87" s="31">
        <v>63</v>
      </c>
      <c r="B87" s="32">
        <v>1749</v>
      </c>
      <c r="C87" s="32">
        <v>675</v>
      </c>
      <c r="D87" s="32">
        <v>1074</v>
      </c>
      <c r="E87" s="33">
        <f t="shared" si="3"/>
        <v>1591.111111111111</v>
      </c>
      <c r="F87" s="32">
        <v>1680</v>
      </c>
      <c r="G87" s="32">
        <v>642</v>
      </c>
      <c r="H87" s="32">
        <v>1038</v>
      </c>
      <c r="I87" s="33">
        <f t="shared" si="4"/>
        <v>1616.822429906542</v>
      </c>
      <c r="J87" s="32">
        <v>69</v>
      </c>
      <c r="K87" s="32">
        <v>33</v>
      </c>
      <c r="L87" s="32">
        <v>36</v>
      </c>
      <c r="M87" s="34">
        <f t="shared" si="5"/>
        <v>1090.9090909090908</v>
      </c>
    </row>
    <row r="88" spans="1:13" ht="15.75" customHeight="1">
      <c r="A88" s="31">
        <v>64</v>
      </c>
      <c r="B88" s="32">
        <v>1630</v>
      </c>
      <c r="C88" s="32">
        <v>704</v>
      </c>
      <c r="D88" s="32">
        <v>926</v>
      </c>
      <c r="E88" s="33">
        <f t="shared" si="3"/>
        <v>1315.3409090909092</v>
      </c>
      <c r="F88" s="32">
        <v>1561</v>
      </c>
      <c r="G88" s="32">
        <v>666</v>
      </c>
      <c r="H88" s="32">
        <v>895</v>
      </c>
      <c r="I88" s="33">
        <f t="shared" si="4"/>
        <v>1343.8438438438438</v>
      </c>
      <c r="J88" s="32">
        <v>69</v>
      </c>
      <c r="K88" s="32">
        <v>38</v>
      </c>
      <c r="L88" s="32">
        <v>31</v>
      </c>
      <c r="M88" s="34">
        <f t="shared" si="5"/>
        <v>815.7894736842105</v>
      </c>
    </row>
    <row r="89" spans="1:13" ht="15.75" customHeight="1">
      <c r="A89" s="35" t="s">
        <v>30</v>
      </c>
      <c r="B89" s="25">
        <v>8008</v>
      </c>
      <c r="C89" s="25">
        <v>3355</v>
      </c>
      <c r="D89" s="25">
        <v>4653</v>
      </c>
      <c r="E89" s="26">
        <f t="shared" si="3"/>
        <v>1386.8852459016393</v>
      </c>
      <c r="F89" s="25">
        <v>7716</v>
      </c>
      <c r="G89" s="25">
        <v>3214</v>
      </c>
      <c r="H89" s="25">
        <v>4502</v>
      </c>
      <c r="I89" s="26">
        <f t="shared" si="4"/>
        <v>1400.746733042937</v>
      </c>
      <c r="J89" s="25">
        <v>292</v>
      </c>
      <c r="K89" s="25">
        <v>141</v>
      </c>
      <c r="L89" s="25">
        <v>151</v>
      </c>
      <c r="M89" s="27">
        <f t="shared" si="5"/>
        <v>1070.921985815603</v>
      </c>
    </row>
    <row r="90" spans="1:13" ht="15.75" customHeight="1">
      <c r="A90" s="31">
        <v>65</v>
      </c>
      <c r="B90" s="32">
        <v>1517</v>
      </c>
      <c r="C90" s="32">
        <v>576</v>
      </c>
      <c r="D90" s="32">
        <v>941</v>
      </c>
      <c r="E90" s="33">
        <f t="shared" si="3"/>
        <v>1633.6805555555557</v>
      </c>
      <c r="F90" s="32">
        <v>1467</v>
      </c>
      <c r="G90" s="32">
        <v>551</v>
      </c>
      <c r="H90" s="32">
        <v>916</v>
      </c>
      <c r="I90" s="33">
        <f t="shared" si="4"/>
        <v>1662.431941923775</v>
      </c>
      <c r="J90" s="32">
        <v>50</v>
      </c>
      <c r="K90" s="32">
        <v>25</v>
      </c>
      <c r="L90" s="32">
        <v>25</v>
      </c>
      <c r="M90" s="34">
        <f t="shared" si="5"/>
        <v>1000</v>
      </c>
    </row>
    <row r="91" spans="1:13" ht="15.75" customHeight="1">
      <c r="A91" s="31">
        <v>66</v>
      </c>
      <c r="B91" s="32">
        <v>1323</v>
      </c>
      <c r="C91" s="32">
        <v>533</v>
      </c>
      <c r="D91" s="32">
        <v>790</v>
      </c>
      <c r="E91" s="33">
        <f t="shared" si="3"/>
        <v>1482.1763602251408</v>
      </c>
      <c r="F91" s="32">
        <v>1260</v>
      </c>
      <c r="G91" s="32">
        <v>494</v>
      </c>
      <c r="H91" s="32">
        <v>766</v>
      </c>
      <c r="I91" s="33">
        <f t="shared" si="4"/>
        <v>1550.6072874493927</v>
      </c>
      <c r="J91" s="32">
        <v>63</v>
      </c>
      <c r="K91" s="32">
        <v>39</v>
      </c>
      <c r="L91" s="32">
        <v>24</v>
      </c>
      <c r="M91" s="34">
        <f t="shared" si="5"/>
        <v>615.3846153846155</v>
      </c>
    </row>
    <row r="92" spans="1:13" ht="15.75" customHeight="1">
      <c r="A92" s="31">
        <v>67</v>
      </c>
      <c r="B92" s="32">
        <v>1211</v>
      </c>
      <c r="C92" s="32">
        <v>485</v>
      </c>
      <c r="D92" s="32">
        <v>726</v>
      </c>
      <c r="E92" s="33">
        <f t="shared" si="3"/>
        <v>1496.9072164948454</v>
      </c>
      <c r="F92" s="32">
        <v>1165</v>
      </c>
      <c r="G92" s="32">
        <v>460</v>
      </c>
      <c r="H92" s="32">
        <v>705</v>
      </c>
      <c r="I92" s="33">
        <f t="shared" si="4"/>
        <v>1532.6086956521738</v>
      </c>
      <c r="J92" s="32">
        <v>46</v>
      </c>
      <c r="K92" s="32">
        <v>25</v>
      </c>
      <c r="L92" s="32">
        <v>21</v>
      </c>
      <c r="M92" s="34">
        <f t="shared" si="5"/>
        <v>840</v>
      </c>
    </row>
    <row r="93" spans="1:13" ht="15.75" customHeight="1">
      <c r="A93" s="31">
        <v>68</v>
      </c>
      <c r="B93" s="32">
        <v>874</v>
      </c>
      <c r="C93" s="32">
        <v>307</v>
      </c>
      <c r="D93" s="32">
        <v>567</v>
      </c>
      <c r="E93" s="33">
        <f t="shared" si="3"/>
        <v>1846.9055374592833</v>
      </c>
      <c r="F93" s="32">
        <v>841</v>
      </c>
      <c r="G93" s="32">
        <v>290</v>
      </c>
      <c r="H93" s="32">
        <v>551</v>
      </c>
      <c r="I93" s="33">
        <f t="shared" si="4"/>
        <v>1900</v>
      </c>
      <c r="J93" s="32">
        <v>33</v>
      </c>
      <c r="K93" s="32">
        <v>17</v>
      </c>
      <c r="L93" s="32">
        <v>16</v>
      </c>
      <c r="M93" s="34">
        <f t="shared" si="5"/>
        <v>941.1764705882352</v>
      </c>
    </row>
    <row r="94" spans="1:13" ht="15.75" customHeight="1">
      <c r="A94" s="31">
        <v>69</v>
      </c>
      <c r="B94" s="32">
        <v>855</v>
      </c>
      <c r="C94" s="32">
        <v>314</v>
      </c>
      <c r="D94" s="32">
        <v>541</v>
      </c>
      <c r="E94" s="33">
        <f t="shared" si="3"/>
        <v>1722.9299363057323</v>
      </c>
      <c r="F94" s="32">
        <v>824</v>
      </c>
      <c r="G94" s="32">
        <v>296</v>
      </c>
      <c r="H94" s="32">
        <v>528</v>
      </c>
      <c r="I94" s="33">
        <f t="shared" si="4"/>
        <v>1783.7837837837837</v>
      </c>
      <c r="J94" s="32">
        <v>31</v>
      </c>
      <c r="K94" s="32">
        <v>18</v>
      </c>
      <c r="L94" s="32">
        <v>13</v>
      </c>
      <c r="M94" s="34">
        <f t="shared" si="5"/>
        <v>722.2222222222222</v>
      </c>
    </row>
    <row r="95" spans="1:13" ht="15.75" customHeight="1">
      <c r="A95" s="35" t="s">
        <v>31</v>
      </c>
      <c r="B95" s="25">
        <v>5780</v>
      </c>
      <c r="C95" s="25">
        <v>2215</v>
      </c>
      <c r="D95" s="25">
        <v>3565</v>
      </c>
      <c r="E95" s="26">
        <f t="shared" si="3"/>
        <v>1609.4808126410835</v>
      </c>
      <c r="F95" s="25">
        <v>5557</v>
      </c>
      <c r="G95" s="25">
        <v>2091</v>
      </c>
      <c r="H95" s="25">
        <v>3466</v>
      </c>
      <c r="I95" s="26">
        <f t="shared" si="4"/>
        <v>1657.5801052128168</v>
      </c>
      <c r="J95" s="25">
        <v>223</v>
      </c>
      <c r="K95" s="25">
        <v>124</v>
      </c>
      <c r="L95" s="25">
        <v>99</v>
      </c>
      <c r="M95" s="27">
        <f t="shared" si="5"/>
        <v>798.3870967741935</v>
      </c>
    </row>
    <row r="96" spans="1:13" ht="15.75" customHeight="1">
      <c r="A96" s="31">
        <v>70</v>
      </c>
      <c r="B96" s="32">
        <v>1001</v>
      </c>
      <c r="C96" s="32">
        <v>337</v>
      </c>
      <c r="D96" s="32">
        <v>664</v>
      </c>
      <c r="E96" s="33">
        <f t="shared" si="3"/>
        <v>1970.3264094955491</v>
      </c>
      <c r="F96" s="32">
        <v>977</v>
      </c>
      <c r="G96" s="32">
        <v>329</v>
      </c>
      <c r="H96" s="32">
        <v>648</v>
      </c>
      <c r="I96" s="33">
        <f t="shared" si="4"/>
        <v>1969.6048632218844</v>
      </c>
      <c r="J96" s="32">
        <v>24</v>
      </c>
      <c r="K96" s="32">
        <v>8</v>
      </c>
      <c r="L96" s="32">
        <v>16</v>
      </c>
      <c r="M96" s="34">
        <f t="shared" si="5"/>
        <v>2000</v>
      </c>
    </row>
    <row r="97" spans="1:13" ht="15.75" customHeight="1">
      <c r="A97" s="31">
        <v>71</v>
      </c>
      <c r="B97" s="32">
        <v>766</v>
      </c>
      <c r="C97" s="32">
        <v>273</v>
      </c>
      <c r="D97" s="32">
        <v>493</v>
      </c>
      <c r="E97" s="33">
        <f t="shared" si="3"/>
        <v>1805.8608058608058</v>
      </c>
      <c r="F97" s="32">
        <v>737</v>
      </c>
      <c r="G97" s="32">
        <v>262</v>
      </c>
      <c r="H97" s="32">
        <v>475</v>
      </c>
      <c r="I97" s="33">
        <f t="shared" si="4"/>
        <v>1812.9770992366412</v>
      </c>
      <c r="J97" s="32">
        <v>29</v>
      </c>
      <c r="K97" s="32">
        <v>11</v>
      </c>
      <c r="L97" s="32">
        <v>18</v>
      </c>
      <c r="M97" s="34">
        <f t="shared" si="5"/>
        <v>1636.3636363636365</v>
      </c>
    </row>
    <row r="98" spans="1:13" ht="15.75" customHeight="1">
      <c r="A98" s="31">
        <v>72</v>
      </c>
      <c r="B98" s="32">
        <v>799</v>
      </c>
      <c r="C98" s="32">
        <v>262</v>
      </c>
      <c r="D98" s="32">
        <v>537</v>
      </c>
      <c r="E98" s="33">
        <f t="shared" si="3"/>
        <v>2049.618320610687</v>
      </c>
      <c r="F98" s="32">
        <v>770</v>
      </c>
      <c r="G98" s="32">
        <v>255</v>
      </c>
      <c r="H98" s="32">
        <v>515</v>
      </c>
      <c r="I98" s="33">
        <f t="shared" si="4"/>
        <v>2019.6078431372548</v>
      </c>
      <c r="J98" s="32">
        <v>29</v>
      </c>
      <c r="K98" s="32">
        <v>7</v>
      </c>
      <c r="L98" s="32">
        <v>22</v>
      </c>
      <c r="M98" s="34">
        <f t="shared" si="5"/>
        <v>3142.8571428571427</v>
      </c>
    </row>
    <row r="99" spans="1:13" ht="15.75" customHeight="1">
      <c r="A99" s="31">
        <v>73</v>
      </c>
      <c r="B99" s="32">
        <v>832</v>
      </c>
      <c r="C99" s="32">
        <v>271</v>
      </c>
      <c r="D99" s="32">
        <v>561</v>
      </c>
      <c r="E99" s="33">
        <f t="shared" si="3"/>
        <v>2070.110701107011</v>
      </c>
      <c r="F99" s="32">
        <v>794</v>
      </c>
      <c r="G99" s="32">
        <v>252</v>
      </c>
      <c r="H99" s="32">
        <v>542</v>
      </c>
      <c r="I99" s="33">
        <f t="shared" si="4"/>
        <v>2150.7936507936506</v>
      </c>
      <c r="J99" s="32">
        <v>38</v>
      </c>
      <c r="K99" s="32">
        <v>19</v>
      </c>
      <c r="L99" s="32">
        <v>19</v>
      </c>
      <c r="M99" s="34">
        <f t="shared" si="5"/>
        <v>1000</v>
      </c>
    </row>
    <row r="100" spans="1:13" ht="15.75" customHeight="1">
      <c r="A100" s="31">
        <v>74</v>
      </c>
      <c r="B100" s="32">
        <v>745</v>
      </c>
      <c r="C100" s="32">
        <v>215</v>
      </c>
      <c r="D100" s="32">
        <v>530</v>
      </c>
      <c r="E100" s="33">
        <f t="shared" si="3"/>
        <v>2465.116279069767</v>
      </c>
      <c r="F100" s="32">
        <v>718</v>
      </c>
      <c r="G100" s="32">
        <v>200</v>
      </c>
      <c r="H100" s="32">
        <v>518</v>
      </c>
      <c r="I100" s="33">
        <f t="shared" si="4"/>
        <v>2590</v>
      </c>
      <c r="J100" s="32">
        <v>27</v>
      </c>
      <c r="K100" s="32">
        <v>15</v>
      </c>
      <c r="L100" s="32">
        <v>12</v>
      </c>
      <c r="M100" s="34">
        <f t="shared" si="5"/>
        <v>800</v>
      </c>
    </row>
    <row r="101" spans="1:13" ht="15.75" customHeight="1">
      <c r="A101" s="35" t="s">
        <v>32</v>
      </c>
      <c r="B101" s="25">
        <v>4143</v>
      </c>
      <c r="C101" s="25">
        <v>1358</v>
      </c>
      <c r="D101" s="25">
        <v>2785</v>
      </c>
      <c r="E101" s="26">
        <f t="shared" si="3"/>
        <v>2050.8100147275404</v>
      </c>
      <c r="F101" s="25">
        <v>3996</v>
      </c>
      <c r="G101" s="25">
        <v>1298</v>
      </c>
      <c r="H101" s="25">
        <v>2698</v>
      </c>
      <c r="I101" s="26">
        <f t="shared" si="4"/>
        <v>2078.582434514638</v>
      </c>
      <c r="J101" s="25">
        <v>147</v>
      </c>
      <c r="K101" s="25">
        <v>60</v>
      </c>
      <c r="L101" s="25">
        <v>87</v>
      </c>
      <c r="M101" s="27">
        <f t="shared" si="5"/>
        <v>1450</v>
      </c>
    </row>
    <row r="102" spans="1:13" ht="15.75" customHeight="1">
      <c r="A102" s="31">
        <v>75</v>
      </c>
      <c r="B102" s="32">
        <v>663</v>
      </c>
      <c r="C102" s="32">
        <v>217</v>
      </c>
      <c r="D102" s="32">
        <v>446</v>
      </c>
      <c r="E102" s="33">
        <f t="shared" si="3"/>
        <v>2055.299539170507</v>
      </c>
      <c r="F102" s="32">
        <v>635</v>
      </c>
      <c r="G102" s="32">
        <v>208</v>
      </c>
      <c r="H102" s="32">
        <v>427</v>
      </c>
      <c r="I102" s="33">
        <f t="shared" si="4"/>
        <v>2052.8846153846152</v>
      </c>
      <c r="J102" s="32">
        <v>28</v>
      </c>
      <c r="K102" s="32">
        <v>9</v>
      </c>
      <c r="L102" s="32">
        <v>19</v>
      </c>
      <c r="M102" s="34">
        <f t="shared" si="5"/>
        <v>2111.1111111111113</v>
      </c>
    </row>
    <row r="103" spans="1:13" ht="15.75" customHeight="1">
      <c r="A103" s="31">
        <v>76</v>
      </c>
      <c r="B103" s="32">
        <v>569</v>
      </c>
      <c r="C103" s="32">
        <v>177</v>
      </c>
      <c r="D103" s="32">
        <v>392</v>
      </c>
      <c r="E103" s="33">
        <f t="shared" si="3"/>
        <v>2214.6892655367233</v>
      </c>
      <c r="F103" s="32">
        <v>553</v>
      </c>
      <c r="G103" s="32">
        <v>171</v>
      </c>
      <c r="H103" s="32">
        <v>382</v>
      </c>
      <c r="I103" s="33">
        <f t="shared" si="4"/>
        <v>2233.9181286549706</v>
      </c>
      <c r="J103" s="32">
        <v>16</v>
      </c>
      <c r="K103" s="32">
        <v>6</v>
      </c>
      <c r="L103" s="32">
        <v>10</v>
      </c>
      <c r="M103" s="34">
        <f t="shared" si="5"/>
        <v>1666.6666666666667</v>
      </c>
    </row>
    <row r="104" spans="1:13" ht="15.75" customHeight="1">
      <c r="A104" s="31">
        <v>77</v>
      </c>
      <c r="B104" s="32">
        <v>456</v>
      </c>
      <c r="C104" s="32">
        <v>144</v>
      </c>
      <c r="D104" s="32">
        <v>312</v>
      </c>
      <c r="E104" s="33">
        <f t="shared" si="3"/>
        <v>2166.6666666666665</v>
      </c>
      <c r="F104" s="32">
        <v>442</v>
      </c>
      <c r="G104" s="32">
        <v>137</v>
      </c>
      <c r="H104" s="32">
        <v>305</v>
      </c>
      <c r="I104" s="33">
        <f t="shared" si="4"/>
        <v>2226.2773722627735</v>
      </c>
      <c r="J104" s="32">
        <v>14</v>
      </c>
      <c r="K104" s="32">
        <v>7</v>
      </c>
      <c r="L104" s="32">
        <v>7</v>
      </c>
      <c r="M104" s="34">
        <f t="shared" si="5"/>
        <v>1000</v>
      </c>
    </row>
    <row r="105" spans="1:13" ht="15.75" customHeight="1">
      <c r="A105" s="31">
        <v>78</v>
      </c>
      <c r="B105" s="32">
        <v>415</v>
      </c>
      <c r="C105" s="32">
        <v>123</v>
      </c>
      <c r="D105" s="32">
        <v>292</v>
      </c>
      <c r="E105" s="33">
        <f t="shared" si="3"/>
        <v>2373.9837398373984</v>
      </c>
      <c r="F105" s="32">
        <v>408</v>
      </c>
      <c r="G105" s="32">
        <v>122</v>
      </c>
      <c r="H105" s="32">
        <v>286</v>
      </c>
      <c r="I105" s="33">
        <f t="shared" si="4"/>
        <v>2344.2622950819673</v>
      </c>
      <c r="J105" s="32">
        <v>7</v>
      </c>
      <c r="K105" s="32">
        <v>1</v>
      </c>
      <c r="L105" s="32">
        <v>6</v>
      </c>
      <c r="M105" s="34">
        <f t="shared" si="5"/>
        <v>6000</v>
      </c>
    </row>
    <row r="106" spans="1:13" ht="15.75" customHeight="1">
      <c r="A106" s="31">
        <v>79</v>
      </c>
      <c r="B106" s="32">
        <v>306</v>
      </c>
      <c r="C106" s="32">
        <v>84</v>
      </c>
      <c r="D106" s="32">
        <v>222</v>
      </c>
      <c r="E106" s="33">
        <f t="shared" si="3"/>
        <v>2642.8571428571427</v>
      </c>
      <c r="F106" s="32">
        <v>294</v>
      </c>
      <c r="G106" s="32">
        <v>81</v>
      </c>
      <c r="H106" s="32">
        <v>213</v>
      </c>
      <c r="I106" s="33">
        <f t="shared" si="4"/>
        <v>2629.6296296296296</v>
      </c>
      <c r="J106" s="32">
        <v>12</v>
      </c>
      <c r="K106" s="32">
        <v>3</v>
      </c>
      <c r="L106" s="32">
        <v>9</v>
      </c>
      <c r="M106" s="34">
        <f t="shared" si="5"/>
        <v>3000</v>
      </c>
    </row>
    <row r="107" spans="1:13" ht="15.75" customHeight="1">
      <c r="A107" s="35" t="s">
        <v>33</v>
      </c>
      <c r="B107" s="25">
        <v>2409</v>
      </c>
      <c r="C107" s="25">
        <v>745</v>
      </c>
      <c r="D107" s="25">
        <v>1664</v>
      </c>
      <c r="E107" s="26">
        <f t="shared" si="3"/>
        <v>2233.5570469798654</v>
      </c>
      <c r="F107" s="25">
        <v>2332</v>
      </c>
      <c r="G107" s="25">
        <v>719</v>
      </c>
      <c r="H107" s="25">
        <v>1613</v>
      </c>
      <c r="I107" s="26">
        <f t="shared" si="4"/>
        <v>2243.393602225313</v>
      </c>
      <c r="J107" s="25">
        <v>77</v>
      </c>
      <c r="K107" s="25">
        <v>26</v>
      </c>
      <c r="L107" s="25">
        <v>51</v>
      </c>
      <c r="M107" s="27">
        <f t="shared" si="5"/>
        <v>1961.5384615384614</v>
      </c>
    </row>
    <row r="108" spans="1:13" ht="15.75" customHeight="1">
      <c r="A108" s="31">
        <v>80</v>
      </c>
      <c r="B108" s="32">
        <v>286</v>
      </c>
      <c r="C108" s="32">
        <v>66</v>
      </c>
      <c r="D108" s="32">
        <v>220</v>
      </c>
      <c r="E108" s="33">
        <f t="shared" si="3"/>
        <v>3333.3333333333335</v>
      </c>
      <c r="F108" s="32">
        <v>276</v>
      </c>
      <c r="G108" s="32">
        <v>63</v>
      </c>
      <c r="H108" s="32">
        <v>213</v>
      </c>
      <c r="I108" s="33">
        <f t="shared" si="4"/>
        <v>3380.9523809523807</v>
      </c>
      <c r="J108" s="32">
        <v>10</v>
      </c>
      <c r="K108" s="32">
        <v>3</v>
      </c>
      <c r="L108" s="32">
        <v>7</v>
      </c>
      <c r="M108" s="34">
        <f t="shared" si="5"/>
        <v>2333.3333333333335</v>
      </c>
    </row>
    <row r="109" spans="1:13" ht="15.75" customHeight="1">
      <c r="A109" s="31">
        <v>81</v>
      </c>
      <c r="B109" s="32">
        <v>243</v>
      </c>
      <c r="C109" s="32">
        <v>73</v>
      </c>
      <c r="D109" s="32">
        <v>170</v>
      </c>
      <c r="E109" s="33">
        <f t="shared" si="3"/>
        <v>2328.7671232876714</v>
      </c>
      <c r="F109" s="32">
        <v>237</v>
      </c>
      <c r="G109" s="32">
        <v>72</v>
      </c>
      <c r="H109" s="32">
        <v>165</v>
      </c>
      <c r="I109" s="33">
        <f t="shared" si="4"/>
        <v>2291.6666666666665</v>
      </c>
      <c r="J109" s="32">
        <v>6</v>
      </c>
      <c r="K109" s="32">
        <v>1</v>
      </c>
      <c r="L109" s="32">
        <v>5</v>
      </c>
      <c r="M109" s="34">
        <f t="shared" si="5"/>
        <v>5000</v>
      </c>
    </row>
    <row r="110" spans="1:13" ht="15.75" customHeight="1">
      <c r="A110" s="31">
        <v>82</v>
      </c>
      <c r="B110" s="32">
        <v>222</v>
      </c>
      <c r="C110" s="32">
        <v>57</v>
      </c>
      <c r="D110" s="32">
        <v>165</v>
      </c>
      <c r="E110" s="33">
        <f t="shared" si="3"/>
        <v>2894.7368421052633</v>
      </c>
      <c r="F110" s="32">
        <v>220</v>
      </c>
      <c r="G110" s="32">
        <v>57</v>
      </c>
      <c r="H110" s="32">
        <v>163</v>
      </c>
      <c r="I110" s="33">
        <f t="shared" si="4"/>
        <v>2859.6491228070176</v>
      </c>
      <c r="J110" s="32">
        <v>2</v>
      </c>
      <c r="K110" s="29" t="s">
        <v>12</v>
      </c>
      <c r="L110" s="32">
        <v>2</v>
      </c>
      <c r="M110" s="34" t="s">
        <v>12</v>
      </c>
    </row>
    <row r="111" spans="1:13" ht="15.75" customHeight="1">
      <c r="A111" s="31">
        <v>83</v>
      </c>
      <c r="B111" s="32">
        <v>157</v>
      </c>
      <c r="C111" s="32">
        <v>40</v>
      </c>
      <c r="D111" s="32">
        <v>117</v>
      </c>
      <c r="E111" s="33">
        <f t="shared" si="3"/>
        <v>2925</v>
      </c>
      <c r="F111" s="32">
        <v>154</v>
      </c>
      <c r="G111" s="32">
        <v>40</v>
      </c>
      <c r="H111" s="32">
        <v>114</v>
      </c>
      <c r="I111" s="33">
        <f t="shared" si="4"/>
        <v>2850</v>
      </c>
      <c r="J111" s="32">
        <v>3</v>
      </c>
      <c r="K111" s="29" t="s">
        <v>12</v>
      </c>
      <c r="L111" s="32">
        <v>3</v>
      </c>
      <c r="M111" s="34" t="s">
        <v>12</v>
      </c>
    </row>
    <row r="112" spans="1:13" ht="15.75" customHeight="1">
      <c r="A112" s="31">
        <v>84</v>
      </c>
      <c r="B112" s="32">
        <v>138</v>
      </c>
      <c r="C112" s="32">
        <v>38</v>
      </c>
      <c r="D112" s="32">
        <v>100</v>
      </c>
      <c r="E112" s="33">
        <f t="shared" si="3"/>
        <v>2631.5789473684213</v>
      </c>
      <c r="F112" s="32">
        <v>132</v>
      </c>
      <c r="G112" s="32">
        <v>37</v>
      </c>
      <c r="H112" s="32">
        <v>95</v>
      </c>
      <c r="I112" s="33">
        <f t="shared" si="4"/>
        <v>2567.5675675675675</v>
      </c>
      <c r="J112" s="32">
        <v>6</v>
      </c>
      <c r="K112" s="32">
        <v>1</v>
      </c>
      <c r="L112" s="32">
        <v>5</v>
      </c>
      <c r="M112" s="34">
        <f t="shared" si="5"/>
        <v>5000</v>
      </c>
    </row>
    <row r="113" spans="1:13" ht="15.75" customHeight="1">
      <c r="A113" s="35" t="s">
        <v>34</v>
      </c>
      <c r="B113" s="25">
        <v>1046</v>
      </c>
      <c r="C113" s="25">
        <v>274</v>
      </c>
      <c r="D113" s="25">
        <v>772</v>
      </c>
      <c r="E113" s="26">
        <f t="shared" si="3"/>
        <v>2817.518248175182</v>
      </c>
      <c r="F113" s="25">
        <v>1019</v>
      </c>
      <c r="G113" s="25">
        <v>269</v>
      </c>
      <c r="H113" s="25">
        <v>750</v>
      </c>
      <c r="I113" s="26">
        <f t="shared" si="4"/>
        <v>2788.104089219331</v>
      </c>
      <c r="J113" s="25">
        <v>27</v>
      </c>
      <c r="K113" s="25">
        <v>5</v>
      </c>
      <c r="L113" s="25">
        <v>22</v>
      </c>
      <c r="M113" s="27">
        <f t="shared" si="5"/>
        <v>4400</v>
      </c>
    </row>
    <row r="114" spans="1:13" ht="15.75" customHeight="1">
      <c r="A114" s="31">
        <v>85</v>
      </c>
      <c r="B114" s="32">
        <v>133</v>
      </c>
      <c r="C114" s="32">
        <v>33</v>
      </c>
      <c r="D114" s="32">
        <v>100</v>
      </c>
      <c r="E114" s="33">
        <f t="shared" si="3"/>
        <v>3030.3030303030305</v>
      </c>
      <c r="F114" s="32">
        <v>127</v>
      </c>
      <c r="G114" s="32">
        <v>33</v>
      </c>
      <c r="H114" s="32">
        <v>94</v>
      </c>
      <c r="I114" s="33">
        <f t="shared" si="4"/>
        <v>2848.4848484848485</v>
      </c>
      <c r="J114" s="32">
        <v>6</v>
      </c>
      <c r="K114" s="29" t="s">
        <v>12</v>
      </c>
      <c r="L114" s="32">
        <v>6</v>
      </c>
      <c r="M114" s="34" t="s">
        <v>12</v>
      </c>
    </row>
    <row r="115" spans="1:13" ht="15.75" customHeight="1">
      <c r="A115" s="31">
        <v>86</v>
      </c>
      <c r="B115" s="32">
        <v>131</v>
      </c>
      <c r="C115" s="32">
        <v>29</v>
      </c>
      <c r="D115" s="32">
        <v>102</v>
      </c>
      <c r="E115" s="33">
        <f t="shared" si="3"/>
        <v>3517.2413793103447</v>
      </c>
      <c r="F115" s="32">
        <v>127</v>
      </c>
      <c r="G115" s="32">
        <v>28</v>
      </c>
      <c r="H115" s="32">
        <v>99</v>
      </c>
      <c r="I115" s="33">
        <f t="shared" si="4"/>
        <v>3535.714285714286</v>
      </c>
      <c r="J115" s="32">
        <v>4</v>
      </c>
      <c r="K115" s="32">
        <v>1</v>
      </c>
      <c r="L115" s="32">
        <v>3</v>
      </c>
      <c r="M115" s="34">
        <f t="shared" si="5"/>
        <v>3000</v>
      </c>
    </row>
    <row r="116" spans="1:13" ht="15.75" customHeight="1">
      <c r="A116" s="31">
        <v>87</v>
      </c>
      <c r="B116" s="32">
        <v>99</v>
      </c>
      <c r="C116" s="32">
        <v>25</v>
      </c>
      <c r="D116" s="32">
        <v>74</v>
      </c>
      <c r="E116" s="33">
        <f t="shared" si="3"/>
        <v>2960</v>
      </c>
      <c r="F116" s="32">
        <v>98</v>
      </c>
      <c r="G116" s="32">
        <v>25</v>
      </c>
      <c r="H116" s="32">
        <v>73</v>
      </c>
      <c r="I116" s="33">
        <f t="shared" si="4"/>
        <v>2920</v>
      </c>
      <c r="J116" s="32">
        <v>1</v>
      </c>
      <c r="K116" s="29" t="s">
        <v>12</v>
      </c>
      <c r="L116" s="32">
        <v>1</v>
      </c>
      <c r="M116" s="34" t="s">
        <v>12</v>
      </c>
    </row>
    <row r="117" spans="1:13" ht="15.75" customHeight="1">
      <c r="A117" s="31">
        <v>88</v>
      </c>
      <c r="B117" s="32">
        <v>79</v>
      </c>
      <c r="C117" s="32">
        <v>10</v>
      </c>
      <c r="D117" s="32">
        <v>69</v>
      </c>
      <c r="E117" s="33">
        <f t="shared" si="3"/>
        <v>6900</v>
      </c>
      <c r="F117" s="32">
        <v>77</v>
      </c>
      <c r="G117" s="32">
        <v>10</v>
      </c>
      <c r="H117" s="32">
        <v>67</v>
      </c>
      <c r="I117" s="33">
        <f t="shared" si="4"/>
        <v>6700</v>
      </c>
      <c r="J117" s="32">
        <v>2</v>
      </c>
      <c r="K117" s="29" t="s">
        <v>12</v>
      </c>
      <c r="L117" s="32">
        <v>2</v>
      </c>
      <c r="M117" s="34" t="s">
        <v>12</v>
      </c>
    </row>
    <row r="118" spans="1:13" ht="15.75" customHeight="1">
      <c r="A118" s="31">
        <v>89</v>
      </c>
      <c r="B118" s="32">
        <v>63</v>
      </c>
      <c r="C118" s="32">
        <v>13</v>
      </c>
      <c r="D118" s="32">
        <v>50</v>
      </c>
      <c r="E118" s="33">
        <f t="shared" si="3"/>
        <v>3846.153846153846</v>
      </c>
      <c r="F118" s="32">
        <v>61</v>
      </c>
      <c r="G118" s="32">
        <v>13</v>
      </c>
      <c r="H118" s="32">
        <v>48</v>
      </c>
      <c r="I118" s="33">
        <f t="shared" si="4"/>
        <v>3692.3076923076924</v>
      </c>
      <c r="J118" s="32">
        <v>2</v>
      </c>
      <c r="K118" s="29" t="s">
        <v>12</v>
      </c>
      <c r="L118" s="32">
        <v>2</v>
      </c>
      <c r="M118" s="34" t="s">
        <v>12</v>
      </c>
    </row>
    <row r="119" spans="1:13" ht="15.75" customHeight="1">
      <c r="A119" s="35" t="s">
        <v>35</v>
      </c>
      <c r="B119" s="25">
        <v>505</v>
      </c>
      <c r="C119" s="25">
        <v>110</v>
      </c>
      <c r="D119" s="25">
        <v>395</v>
      </c>
      <c r="E119" s="26">
        <f t="shared" si="3"/>
        <v>3590.909090909091</v>
      </c>
      <c r="F119" s="25">
        <v>490</v>
      </c>
      <c r="G119" s="25">
        <v>109</v>
      </c>
      <c r="H119" s="25">
        <v>381</v>
      </c>
      <c r="I119" s="26">
        <f t="shared" si="4"/>
        <v>3495.4128440366976</v>
      </c>
      <c r="J119" s="25">
        <v>15</v>
      </c>
      <c r="K119" s="25">
        <v>1</v>
      </c>
      <c r="L119" s="25">
        <v>14</v>
      </c>
      <c r="M119" s="27">
        <f t="shared" si="5"/>
        <v>14000</v>
      </c>
    </row>
    <row r="120" spans="1:13" ht="15.75" customHeight="1">
      <c r="A120" s="31">
        <v>90</v>
      </c>
      <c r="B120" s="32">
        <v>62</v>
      </c>
      <c r="C120" s="32">
        <v>14</v>
      </c>
      <c r="D120" s="32">
        <v>48</v>
      </c>
      <c r="E120" s="33">
        <f t="shared" si="3"/>
        <v>3428.5714285714284</v>
      </c>
      <c r="F120" s="32">
        <v>60</v>
      </c>
      <c r="G120" s="32">
        <v>14</v>
      </c>
      <c r="H120" s="32">
        <v>46</v>
      </c>
      <c r="I120" s="33">
        <f t="shared" si="4"/>
        <v>3285.714285714286</v>
      </c>
      <c r="J120" s="32">
        <v>2</v>
      </c>
      <c r="K120" s="29" t="s">
        <v>12</v>
      </c>
      <c r="L120" s="32">
        <v>2</v>
      </c>
      <c r="M120" s="34" t="s">
        <v>12</v>
      </c>
    </row>
    <row r="121" spans="1:13" ht="15.75" customHeight="1">
      <c r="A121" s="31">
        <v>91</v>
      </c>
      <c r="B121" s="32">
        <v>32</v>
      </c>
      <c r="C121" s="32">
        <v>9</v>
      </c>
      <c r="D121" s="32">
        <v>23</v>
      </c>
      <c r="E121" s="33">
        <f t="shared" si="3"/>
        <v>2555.555555555555</v>
      </c>
      <c r="F121" s="32">
        <v>31</v>
      </c>
      <c r="G121" s="32">
        <v>8</v>
      </c>
      <c r="H121" s="32">
        <v>23</v>
      </c>
      <c r="I121" s="33">
        <f t="shared" si="4"/>
        <v>2875</v>
      </c>
      <c r="J121" s="32">
        <v>1</v>
      </c>
      <c r="K121" s="32">
        <v>1</v>
      </c>
      <c r="L121" s="29" t="s">
        <v>12</v>
      </c>
      <c r="M121" s="34" t="s">
        <v>12</v>
      </c>
    </row>
    <row r="122" spans="1:13" ht="15.75" customHeight="1">
      <c r="A122" s="31">
        <v>92</v>
      </c>
      <c r="B122" s="32">
        <v>33</v>
      </c>
      <c r="C122" s="32">
        <v>3</v>
      </c>
      <c r="D122" s="32">
        <v>30</v>
      </c>
      <c r="E122" s="33">
        <f t="shared" si="3"/>
        <v>10000</v>
      </c>
      <c r="F122" s="32">
        <v>32</v>
      </c>
      <c r="G122" s="32">
        <v>3</v>
      </c>
      <c r="H122" s="32">
        <v>29</v>
      </c>
      <c r="I122" s="33">
        <f t="shared" si="4"/>
        <v>9666.666666666666</v>
      </c>
      <c r="J122" s="32">
        <v>1</v>
      </c>
      <c r="K122" s="29" t="s">
        <v>12</v>
      </c>
      <c r="L122" s="32">
        <v>1</v>
      </c>
      <c r="M122" s="34" t="s">
        <v>12</v>
      </c>
    </row>
    <row r="123" spans="1:13" ht="15.75" customHeight="1">
      <c r="A123" s="31">
        <v>93</v>
      </c>
      <c r="B123" s="32">
        <v>13</v>
      </c>
      <c r="C123" s="32">
        <v>2</v>
      </c>
      <c r="D123" s="32">
        <v>11</v>
      </c>
      <c r="E123" s="33">
        <f t="shared" si="3"/>
        <v>5500</v>
      </c>
      <c r="F123" s="32">
        <v>12</v>
      </c>
      <c r="G123" s="32">
        <v>2</v>
      </c>
      <c r="H123" s="32">
        <v>10</v>
      </c>
      <c r="I123" s="33">
        <f t="shared" si="4"/>
        <v>5000</v>
      </c>
      <c r="J123" s="32">
        <v>1</v>
      </c>
      <c r="K123" s="29" t="s">
        <v>12</v>
      </c>
      <c r="L123" s="32">
        <v>1</v>
      </c>
      <c r="M123" s="34" t="s">
        <v>12</v>
      </c>
    </row>
    <row r="124" spans="1:13" ht="15.75" customHeight="1">
      <c r="A124" s="31">
        <v>94</v>
      </c>
      <c r="B124" s="32">
        <v>12</v>
      </c>
      <c r="C124" s="32">
        <v>4</v>
      </c>
      <c r="D124" s="32">
        <v>8</v>
      </c>
      <c r="E124" s="33">
        <f t="shared" si="3"/>
        <v>2000</v>
      </c>
      <c r="F124" s="32">
        <v>12</v>
      </c>
      <c r="G124" s="32">
        <v>4</v>
      </c>
      <c r="H124" s="32">
        <v>8</v>
      </c>
      <c r="I124" s="33">
        <f t="shared" si="4"/>
        <v>2000</v>
      </c>
      <c r="J124" s="29" t="s">
        <v>12</v>
      </c>
      <c r="K124" s="29" t="s">
        <v>12</v>
      </c>
      <c r="L124" s="29" t="s">
        <v>12</v>
      </c>
      <c r="M124" s="34" t="s">
        <v>12</v>
      </c>
    </row>
    <row r="125" spans="1:13" ht="15.75" customHeight="1">
      <c r="A125" s="35" t="s">
        <v>36</v>
      </c>
      <c r="B125" s="25">
        <v>152</v>
      </c>
      <c r="C125" s="25">
        <v>32</v>
      </c>
      <c r="D125" s="25">
        <v>120</v>
      </c>
      <c r="E125" s="26">
        <f t="shared" si="3"/>
        <v>3750</v>
      </c>
      <c r="F125" s="25">
        <v>147</v>
      </c>
      <c r="G125" s="25">
        <v>31</v>
      </c>
      <c r="H125" s="25">
        <v>116</v>
      </c>
      <c r="I125" s="26">
        <f t="shared" si="4"/>
        <v>3741.9354838709673</v>
      </c>
      <c r="J125" s="25">
        <v>5</v>
      </c>
      <c r="K125" s="25">
        <v>1</v>
      </c>
      <c r="L125" s="25">
        <v>4</v>
      </c>
      <c r="M125" s="27">
        <f t="shared" si="5"/>
        <v>4000</v>
      </c>
    </row>
    <row r="126" spans="1:13" ht="15.75" customHeight="1">
      <c r="A126" s="31">
        <v>95</v>
      </c>
      <c r="B126" s="32">
        <v>7</v>
      </c>
      <c r="C126" s="29" t="s">
        <v>12</v>
      </c>
      <c r="D126" s="32">
        <v>7</v>
      </c>
      <c r="E126" s="33" t="s">
        <v>12</v>
      </c>
      <c r="F126" s="32">
        <v>7</v>
      </c>
      <c r="G126" s="29" t="s">
        <v>12</v>
      </c>
      <c r="H126" s="32">
        <v>7</v>
      </c>
      <c r="I126" s="33" t="s">
        <v>12</v>
      </c>
      <c r="J126" s="29" t="s">
        <v>12</v>
      </c>
      <c r="K126" s="29" t="s">
        <v>12</v>
      </c>
      <c r="L126" s="29" t="s">
        <v>12</v>
      </c>
      <c r="M126" s="34" t="s">
        <v>12</v>
      </c>
    </row>
    <row r="127" spans="1:13" ht="15.75" customHeight="1">
      <c r="A127" s="31">
        <v>96</v>
      </c>
      <c r="B127" s="32">
        <v>1</v>
      </c>
      <c r="C127" s="32">
        <v>1</v>
      </c>
      <c r="D127" s="29" t="s">
        <v>12</v>
      </c>
      <c r="E127" s="33" t="s">
        <v>12</v>
      </c>
      <c r="F127" s="32">
        <v>1</v>
      </c>
      <c r="G127" s="32">
        <v>1</v>
      </c>
      <c r="H127" s="29" t="s">
        <v>12</v>
      </c>
      <c r="I127" s="33" t="s">
        <v>12</v>
      </c>
      <c r="J127" s="29" t="s">
        <v>12</v>
      </c>
      <c r="K127" s="29" t="s">
        <v>12</v>
      </c>
      <c r="L127" s="29" t="s">
        <v>12</v>
      </c>
      <c r="M127" s="34" t="s">
        <v>12</v>
      </c>
    </row>
    <row r="128" spans="1:13" ht="15.75" customHeight="1">
      <c r="A128" s="31">
        <v>97</v>
      </c>
      <c r="B128" s="32">
        <v>4</v>
      </c>
      <c r="C128" s="32">
        <v>2</v>
      </c>
      <c r="D128" s="32">
        <v>2</v>
      </c>
      <c r="E128" s="33">
        <f t="shared" si="3"/>
        <v>1000</v>
      </c>
      <c r="F128" s="32">
        <v>4</v>
      </c>
      <c r="G128" s="32">
        <v>2</v>
      </c>
      <c r="H128" s="32">
        <v>2</v>
      </c>
      <c r="I128" s="33">
        <f t="shared" si="4"/>
        <v>1000</v>
      </c>
      <c r="J128" s="29" t="s">
        <v>12</v>
      </c>
      <c r="K128" s="29" t="s">
        <v>12</v>
      </c>
      <c r="L128" s="29" t="s">
        <v>12</v>
      </c>
      <c r="M128" s="34" t="s">
        <v>12</v>
      </c>
    </row>
    <row r="129" spans="1:13" ht="15.75" customHeight="1">
      <c r="A129" s="31">
        <v>98</v>
      </c>
      <c r="B129" s="32">
        <v>1</v>
      </c>
      <c r="C129" s="29" t="s">
        <v>12</v>
      </c>
      <c r="D129" s="32">
        <v>1</v>
      </c>
      <c r="E129" s="33" t="s">
        <v>12</v>
      </c>
      <c r="F129" s="32">
        <v>1</v>
      </c>
      <c r="G129" s="29" t="s">
        <v>12</v>
      </c>
      <c r="H129" s="32">
        <v>1</v>
      </c>
      <c r="I129" s="33" t="s">
        <v>12</v>
      </c>
      <c r="J129" s="29" t="s">
        <v>12</v>
      </c>
      <c r="K129" s="29" t="s">
        <v>12</v>
      </c>
      <c r="L129" s="29" t="s">
        <v>12</v>
      </c>
      <c r="M129" s="34" t="s">
        <v>12</v>
      </c>
    </row>
    <row r="130" spans="1:13" ht="15.75" customHeight="1">
      <c r="A130" s="31">
        <v>99</v>
      </c>
      <c r="B130" s="32">
        <v>3</v>
      </c>
      <c r="C130" s="32">
        <v>1</v>
      </c>
      <c r="D130" s="32">
        <v>2</v>
      </c>
      <c r="E130" s="33">
        <f t="shared" si="3"/>
        <v>2000</v>
      </c>
      <c r="F130" s="32">
        <v>3</v>
      </c>
      <c r="G130" s="32">
        <v>1</v>
      </c>
      <c r="H130" s="32">
        <v>2</v>
      </c>
      <c r="I130" s="33">
        <f t="shared" si="4"/>
        <v>2000</v>
      </c>
      <c r="J130" s="29" t="s">
        <v>12</v>
      </c>
      <c r="K130" s="29" t="s">
        <v>12</v>
      </c>
      <c r="L130" s="29" t="s">
        <v>12</v>
      </c>
      <c r="M130" s="34" t="s">
        <v>12</v>
      </c>
    </row>
    <row r="131" spans="1:13" ht="29.25" customHeight="1">
      <c r="A131" s="35" t="s">
        <v>37</v>
      </c>
      <c r="B131" s="25">
        <v>16</v>
      </c>
      <c r="C131" s="25">
        <v>4</v>
      </c>
      <c r="D131" s="25">
        <v>12</v>
      </c>
      <c r="E131" s="26">
        <f t="shared" si="3"/>
        <v>3000</v>
      </c>
      <c r="F131" s="25">
        <v>16</v>
      </c>
      <c r="G131" s="25">
        <v>4</v>
      </c>
      <c r="H131" s="25">
        <v>12</v>
      </c>
      <c r="I131" s="26">
        <f t="shared" si="4"/>
        <v>3000</v>
      </c>
      <c r="J131" s="36" t="s">
        <v>12</v>
      </c>
      <c r="K131" s="36" t="s">
        <v>12</v>
      </c>
      <c r="L131" s="36" t="s">
        <v>12</v>
      </c>
      <c r="M131" s="34" t="s">
        <v>12</v>
      </c>
    </row>
    <row r="132" spans="1:13" ht="25.5" customHeight="1">
      <c r="A132" s="35" t="s">
        <v>38</v>
      </c>
      <c r="B132" s="25">
        <v>2</v>
      </c>
      <c r="C132" s="36" t="s">
        <v>12</v>
      </c>
      <c r="D132" s="25">
        <v>2</v>
      </c>
      <c r="E132" s="33" t="s">
        <v>12</v>
      </c>
      <c r="F132" s="25">
        <v>2</v>
      </c>
      <c r="G132" s="36" t="s">
        <v>12</v>
      </c>
      <c r="H132" s="25">
        <v>2</v>
      </c>
      <c r="I132" s="33" t="s">
        <v>12</v>
      </c>
      <c r="J132" s="36" t="s">
        <v>12</v>
      </c>
      <c r="K132" s="36" t="s">
        <v>12</v>
      </c>
      <c r="L132" s="36" t="s">
        <v>12</v>
      </c>
      <c r="M132" s="34" t="s">
        <v>12</v>
      </c>
    </row>
    <row r="133" spans="1:13" ht="15.75" customHeight="1">
      <c r="A133" s="35" t="s">
        <v>39</v>
      </c>
      <c r="B133" s="25">
        <v>47</v>
      </c>
      <c r="C133" s="25">
        <v>22</v>
      </c>
      <c r="D133" s="25">
        <v>25</v>
      </c>
      <c r="E133" s="26">
        <f t="shared" si="3"/>
        <v>1136.3636363636365</v>
      </c>
      <c r="F133" s="25">
        <v>47</v>
      </c>
      <c r="G133" s="25">
        <v>22</v>
      </c>
      <c r="H133" s="25">
        <v>25</v>
      </c>
      <c r="I133" s="26">
        <f t="shared" si="4"/>
        <v>1136.3636363636365</v>
      </c>
      <c r="J133" s="36" t="s">
        <v>12</v>
      </c>
      <c r="K133" s="36" t="s">
        <v>12</v>
      </c>
      <c r="L133" s="36" t="s">
        <v>12</v>
      </c>
      <c r="M133" s="34" t="s">
        <v>12</v>
      </c>
    </row>
    <row r="134" spans="1:13" ht="24.75" customHeight="1">
      <c r="A134" s="28" t="s">
        <v>15</v>
      </c>
      <c r="B134" s="29"/>
      <c r="C134" s="29"/>
      <c r="D134" s="29"/>
      <c r="E134" s="33"/>
      <c r="F134" s="29"/>
      <c r="G134" s="29"/>
      <c r="H134" s="29"/>
      <c r="I134" s="33"/>
      <c r="J134" s="29"/>
      <c r="K134" s="29"/>
      <c r="L134" s="29"/>
      <c r="M134" s="34"/>
    </row>
    <row r="135" spans="1:13" ht="15.75" customHeight="1">
      <c r="A135" s="28" t="s">
        <v>40</v>
      </c>
      <c r="B135" s="32">
        <v>54314</v>
      </c>
      <c r="C135" s="32">
        <v>27758</v>
      </c>
      <c r="D135" s="32">
        <v>26556</v>
      </c>
      <c r="E135" s="33">
        <f t="shared" si="3"/>
        <v>956.6971683838893</v>
      </c>
      <c r="F135" s="32">
        <v>52153</v>
      </c>
      <c r="G135" s="32">
        <v>26649</v>
      </c>
      <c r="H135" s="32">
        <v>25504</v>
      </c>
      <c r="I135" s="33">
        <f t="shared" si="4"/>
        <v>957.0340350482195</v>
      </c>
      <c r="J135" s="32">
        <v>2161</v>
      </c>
      <c r="K135" s="32">
        <v>1109</v>
      </c>
      <c r="L135" s="32">
        <v>1052</v>
      </c>
      <c r="M135" s="34">
        <f t="shared" si="5"/>
        <v>948.6023444544635</v>
      </c>
    </row>
    <row r="136" spans="1:13" ht="15.75" customHeight="1">
      <c r="A136" s="28" t="s">
        <v>13</v>
      </c>
      <c r="B136" s="32">
        <v>165277</v>
      </c>
      <c r="C136" s="32">
        <v>80094</v>
      </c>
      <c r="D136" s="32">
        <v>85183</v>
      </c>
      <c r="E136" s="33">
        <f t="shared" si="3"/>
        <v>1063.5378430344344</v>
      </c>
      <c r="F136" s="32">
        <v>160413</v>
      </c>
      <c r="G136" s="32">
        <v>77651</v>
      </c>
      <c r="H136" s="32">
        <v>82762</v>
      </c>
      <c r="I136" s="33">
        <f t="shared" si="4"/>
        <v>1065.8201439775405</v>
      </c>
      <c r="J136" s="32">
        <v>4864</v>
      </c>
      <c r="K136" s="32">
        <v>2443</v>
      </c>
      <c r="L136" s="32">
        <v>2421</v>
      </c>
      <c r="M136" s="34">
        <f t="shared" si="5"/>
        <v>990.9946786737618</v>
      </c>
    </row>
    <row r="137" spans="1:13" ht="27" customHeight="1">
      <c r="A137" s="28" t="s">
        <v>14</v>
      </c>
      <c r="B137" s="32">
        <v>26641</v>
      </c>
      <c r="C137" s="32">
        <v>8093</v>
      </c>
      <c r="D137" s="32">
        <v>18548</v>
      </c>
      <c r="E137" s="33">
        <f t="shared" si="3"/>
        <v>2291.857160509082</v>
      </c>
      <c r="F137" s="32">
        <v>25743</v>
      </c>
      <c r="G137" s="32">
        <v>7735</v>
      </c>
      <c r="H137" s="32">
        <v>18008</v>
      </c>
      <c r="I137" s="33">
        <f t="shared" si="4"/>
        <v>2328.118939883646</v>
      </c>
      <c r="J137" s="32">
        <v>898</v>
      </c>
      <c r="K137" s="32">
        <v>358</v>
      </c>
      <c r="L137" s="32">
        <v>540</v>
      </c>
      <c r="M137" s="34">
        <f t="shared" si="5"/>
        <v>1508.3798882681565</v>
      </c>
    </row>
    <row r="138" spans="1:13" ht="27" customHeight="1">
      <c r="A138" s="28" t="s">
        <v>7</v>
      </c>
      <c r="B138" s="32">
        <v>72401</v>
      </c>
      <c r="C138" s="32">
        <v>34792</v>
      </c>
      <c r="D138" s="32">
        <v>37609</v>
      </c>
      <c r="E138" s="33">
        <f t="shared" si="3"/>
        <v>1080.9668889399861</v>
      </c>
      <c r="F138" s="32">
        <v>70408</v>
      </c>
      <c r="G138" s="32">
        <v>33811</v>
      </c>
      <c r="H138" s="32">
        <v>36597</v>
      </c>
      <c r="I138" s="33">
        <f t="shared" si="4"/>
        <v>1082.3992191890213</v>
      </c>
      <c r="J138" s="32">
        <v>1993</v>
      </c>
      <c r="K138" s="32">
        <v>981</v>
      </c>
      <c r="L138" s="32">
        <v>1012</v>
      </c>
      <c r="M138" s="34">
        <f t="shared" si="5"/>
        <v>1031.6004077471966</v>
      </c>
    </row>
    <row r="139" spans="1:13" ht="13.5">
      <c r="A139" s="28" t="s">
        <v>8</v>
      </c>
      <c r="B139" s="32">
        <v>182281</v>
      </c>
      <c r="C139" s="32">
        <v>85685</v>
      </c>
      <c r="D139" s="32">
        <v>96596</v>
      </c>
      <c r="E139" s="33">
        <f>D139/C139*1000</f>
        <v>1127.3385073233355</v>
      </c>
      <c r="F139" s="32">
        <v>176828</v>
      </c>
      <c r="G139" s="32">
        <v>83009</v>
      </c>
      <c r="H139" s="32">
        <v>93819</v>
      </c>
      <c r="I139" s="33">
        <f t="shared" si="4"/>
        <v>1130.2268428724597</v>
      </c>
      <c r="J139" s="32">
        <v>5453</v>
      </c>
      <c r="K139" s="32">
        <v>2676</v>
      </c>
      <c r="L139" s="32">
        <v>2777</v>
      </c>
      <c r="M139" s="34">
        <f t="shared" si="5"/>
        <v>1037.7428998505231</v>
      </c>
    </row>
    <row r="140" spans="1:13" ht="23.25">
      <c r="A140" s="28" t="s">
        <v>11</v>
      </c>
      <c r="B140" s="32">
        <v>31.8</v>
      </c>
      <c r="C140" s="32">
        <v>30.3</v>
      </c>
      <c r="D140" s="32">
        <v>33.1</v>
      </c>
      <c r="E140" s="33">
        <f>D140/C140*1000</f>
        <v>1092.4092409240925</v>
      </c>
      <c r="F140" s="32">
        <v>31.8</v>
      </c>
      <c r="G140" s="32">
        <v>30.3</v>
      </c>
      <c r="H140" s="32">
        <v>33.2</v>
      </c>
      <c r="I140" s="33">
        <f>H140/G140*1000</f>
        <v>1095.7095709570958</v>
      </c>
      <c r="J140" s="32">
        <v>31.1</v>
      </c>
      <c r="K140" s="32">
        <v>30.5</v>
      </c>
      <c r="L140" s="32">
        <v>31.7</v>
      </c>
      <c r="M140" s="34">
        <f>L140/K140*1000</f>
        <v>1039.344262295082</v>
      </c>
    </row>
    <row r="141" spans="1:13" ht="23.25">
      <c r="A141" s="37" t="s">
        <v>16</v>
      </c>
      <c r="B141" s="38">
        <v>29.2</v>
      </c>
      <c r="C141" s="38">
        <v>27.9</v>
      </c>
      <c r="D141" s="38">
        <v>30.4</v>
      </c>
      <c r="E141" s="39">
        <f>D141/C141*1000</f>
        <v>1089.605734767025</v>
      </c>
      <c r="F141" s="38">
        <v>29.2</v>
      </c>
      <c r="G141" s="38">
        <v>27.9</v>
      </c>
      <c r="H141" s="38">
        <v>30.5</v>
      </c>
      <c r="I141" s="39">
        <f>H141/G141*1000</f>
        <v>1093.189964157706</v>
      </c>
      <c r="J141" s="38">
        <v>28</v>
      </c>
      <c r="K141" s="38">
        <v>27.4</v>
      </c>
      <c r="L141" s="38">
        <v>28.8</v>
      </c>
      <c r="M141" s="40">
        <f>L141/K141*1000</f>
        <v>1051.094890510949</v>
      </c>
    </row>
    <row r="162" ht="15.75" customHeight="1"/>
    <row r="165" ht="13.5">
      <c r="A165" s="5" t="s">
        <v>43</v>
      </c>
    </row>
  </sheetData>
  <sheetProtection/>
  <mergeCells count="21">
    <mergeCell ref="A1:M1"/>
    <mergeCell ref="A2:M2"/>
    <mergeCell ref="A3:M3"/>
    <mergeCell ref="A6:A8"/>
    <mergeCell ref="A4:L4"/>
    <mergeCell ref="F7:F8"/>
    <mergeCell ref="G7:G8"/>
    <mergeCell ref="H7:H8"/>
    <mergeCell ref="B7:B8"/>
    <mergeCell ref="C7:C8"/>
    <mergeCell ref="D7:D8"/>
    <mergeCell ref="M6:M8"/>
    <mergeCell ref="E6:E8"/>
    <mergeCell ref="I6:I8"/>
    <mergeCell ref="A5:L5"/>
    <mergeCell ref="J7:J8"/>
    <mergeCell ref="K7:K8"/>
    <mergeCell ref="L7:L8"/>
    <mergeCell ref="F6:H6"/>
    <mergeCell ref="J6:L6"/>
    <mergeCell ref="B6:D6"/>
  </mergeCells>
  <printOptions/>
  <pageMargins left="0.7874015748031497" right="0.5905511811023623" top="0.7874015748031497" bottom="0.984251968503937" header="0.5118110236220472" footer="0.5118110236220472"/>
  <pageSetup firstPageNumber="111" useFirstPageNumber="1" horizontalDpi="600" verticalDpi="600" orientation="portrait" paperSize="9" scale="80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Госкомстат Республики Саха (Якутия)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</dc:creator>
  <cp:keywords/>
  <dc:description/>
  <cp:lastModifiedBy>P14_PotapovaTS</cp:lastModifiedBy>
  <cp:lastPrinted>2004-09-01T05:35:24Z</cp:lastPrinted>
  <dcterms:created xsi:type="dcterms:W3CDTF">2004-07-21T00:46:02Z</dcterms:created>
  <dcterms:modified xsi:type="dcterms:W3CDTF">2013-09-12T00:47:59Z</dcterms:modified>
  <cp:category/>
  <cp:version/>
  <cp:contentType/>
  <cp:contentStatus/>
</cp:coreProperties>
</file>